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ZI\PSQL_L\PARI OPPORTUNITA' E BENESSERE ORGANIZZATIVO\GENDER EQUALITY PLAN\"/>
    </mc:Choice>
  </mc:AlternateContent>
  <xr:revisionPtr revIDLastSave="0" documentId="8_{8541CE6F-B37C-4782-B370-891878B21C4D}" xr6:coauthVersionLast="36" xr6:coauthVersionMax="36" xr10:uidLastSave="{00000000-0000-0000-0000-000000000000}"/>
  <bookViews>
    <workbookView xWindow="0" yWindow="0" windowWidth="28800" windowHeight="9660" xr2:uid="{00000000-000D-0000-FFFF-FFFF00000000}"/>
  </bookViews>
  <sheets>
    <sheet name="Dati BDG 2020_21" sheetId="3" r:id="rId1"/>
  </sheets>
  <calcPr calcId="191029"/>
</workbook>
</file>

<file path=xl/calcChain.xml><?xml version="1.0" encoding="utf-8"?>
<calcChain xmlns="http://schemas.openxmlformats.org/spreadsheetml/2006/main">
  <c r="E16" i="3" l="1"/>
  <c r="C183" i="3" l="1"/>
  <c r="C182" i="3"/>
  <c r="F180" i="3"/>
  <c r="F179" i="3"/>
  <c r="F178" i="3"/>
</calcChain>
</file>

<file path=xl/sharedStrings.xml><?xml version="1.0" encoding="utf-8"?>
<sst xmlns="http://schemas.openxmlformats.org/spreadsheetml/2006/main" count="392" uniqueCount="168">
  <si>
    <t>2019/2020</t>
  </si>
  <si>
    <t>2020/2021</t>
  </si>
  <si>
    <t xml:space="preserve">Studenti/esse </t>
  </si>
  <si>
    <t>M</t>
  </si>
  <si>
    <t>F</t>
  </si>
  <si>
    <t>Totale</t>
  </si>
  <si>
    <t>Iscritti/e ai corsi di Laurea Triennale e Magistrale A e I</t>
  </si>
  <si>
    <t>Master di I e II livello ed Executive Master</t>
  </si>
  <si>
    <t>Studenti e studentesse di Dottorato</t>
  </si>
  <si>
    <t>Docenti I Fascia</t>
  </si>
  <si>
    <t>Docenti II Fascia</t>
  </si>
  <si>
    <t>Assegnisti/e di ricerca</t>
  </si>
  <si>
    <t>Dirigenti</t>
  </si>
  <si>
    <t>EP</t>
  </si>
  <si>
    <t>D (inclusi TE e CEL)</t>
  </si>
  <si>
    <t xml:space="preserve">C </t>
  </si>
  <si>
    <t>B</t>
  </si>
  <si>
    <t>Rettore</t>
  </si>
  <si>
    <t>Prorettore/rice</t>
  </si>
  <si>
    <t>Direttore/rice Generale</t>
  </si>
  <si>
    <t>Vice Rettore/rice</t>
  </si>
  <si>
    <t>Delegati/e del Rettore</t>
  </si>
  <si>
    <t>Referenti del Rettore</t>
  </si>
  <si>
    <t>Componenti C.d.A.</t>
  </si>
  <si>
    <t>Senato Accademico</t>
  </si>
  <si>
    <t>Direttori/rici di Dipartimento</t>
  </si>
  <si>
    <t>Coordinatori/rici di Collegio</t>
  </si>
  <si>
    <t>Scienze naturali, matematica e statistica</t>
  </si>
  <si>
    <t>PERCENTUALE DI ISCRITTI/E PER COLLEGIO DI STUDIO</t>
  </si>
  <si>
    <t>Collegio di Architettura</t>
  </si>
  <si>
    <t>Collegio di Design</t>
  </si>
  <si>
    <t>Collegio di Ingegneria Biomedica</t>
  </si>
  <si>
    <t>Collegio di Ingegneria Chimica e dei Materiali</t>
  </si>
  <si>
    <t>Collegio di Ingegneria Civile</t>
  </si>
  <si>
    <t>Collegio di Ingegneria Edile</t>
  </si>
  <si>
    <t>Collegio di Ingegneria Elettrica</t>
  </si>
  <si>
    <t>Collegio di Ingegneria Elettronica, delle Telecomunicazioni e Fisica (ETF)</t>
  </si>
  <si>
    <t>Collegio di Ingegneria Energetica</t>
  </si>
  <si>
    <t>Collegio di Ingegneria Gestionale</t>
  </si>
  <si>
    <t>Collegio di Ingegneria Informatica, del Cinema e Meccatronica</t>
  </si>
  <si>
    <t>Collegio di Ingegneria Matematica</t>
  </si>
  <si>
    <t>Collegio di Ingegneria Meccanica, Aerospaziale, dell'Autoveicolo e della Produzione</t>
  </si>
  <si>
    <t>Collegio di Ingegneria per l'Ambiente e il Territorio</t>
  </si>
  <si>
    <t>Collegio di Pianificazione e Progettazione</t>
  </si>
  <si>
    <t>VOTO MEDIO MATURITA' VERSO VOTO MEDIO TEST, PER GENERE E COORTE: ARCHITETTURA</t>
  </si>
  <si>
    <t>2016/2017</t>
  </si>
  <si>
    <t>2017/2018</t>
  </si>
  <si>
    <t>2018/2019</t>
  </si>
  <si>
    <t xml:space="preserve">VOTO MEDIO MATURITA </t>
  </si>
  <si>
    <t>VOTO MEDIO TEST</t>
  </si>
  <si>
    <t>VOTO MEDIO MATURITA' VERSO VOTO MEDIO TEST, PER GENERE E COORTE: INGEGNERIA</t>
  </si>
  <si>
    <t>VOTO MEDIO DI LAUREA PER GENERE, INGEGNERIA, LAUREA TRIENNALE</t>
  </si>
  <si>
    <t>VOTO MEDIO DI LAUREA PER GENERE, INGEGNERIA, LAUREA MAGISTRALE</t>
  </si>
  <si>
    <t>VOTO MEDIO DI LAUREA PER GENERE, ARCHITETTURA LAUREA TRIENNALE</t>
  </si>
  <si>
    <t>VOTO MEDIO DI LAUREA PER GENERE, ARCHITETTURA LAUREA MAGISTRALE</t>
  </si>
  <si>
    <t>TASSO DI ABBANDONO AL PRIMO ANNO</t>
  </si>
  <si>
    <t>Triennale</t>
  </si>
  <si>
    <t>Magistrale</t>
  </si>
  <si>
    <t>CONDIZIONE OCCUPAZIONALE: Tasso di occupazione</t>
  </si>
  <si>
    <t>triennale 1 anno</t>
  </si>
  <si>
    <t>magistrale 1 anno</t>
  </si>
  <si>
    <t>magistrale 5 anni</t>
  </si>
  <si>
    <t>CONDIZIONE OCCUPAZIONALE: Retribuzione mensile netta</t>
  </si>
  <si>
    <t>CONDIZIONE OCCUPAZIONALE: Tipologia di occupazione - TRIENNALE</t>
  </si>
  <si>
    <t>tempo indeterminato</t>
  </si>
  <si>
    <t>non standard</t>
  </si>
  <si>
    <t>autonomo e altro autonomo</t>
  </si>
  <si>
    <t>contratti formativi</t>
  </si>
  <si>
    <t>parasubordinato</t>
  </si>
  <si>
    <t>non risponde</t>
  </si>
  <si>
    <t>CONDIZIONE OCCUPAZIONALE: Tipologia di occupazione - MAGISTRALE 1 anno</t>
  </si>
  <si>
    <t>CONDIZIONE OCCUPAZIONALE: Tipologia di occupazione - MAGISTRALE 5 anni</t>
  </si>
  <si>
    <t>CONDIZIONE OCCUPAZIONALE: settore di occupazione a 1 anno</t>
  </si>
  <si>
    <t>terziario</t>
  </si>
  <si>
    <t>secondario</t>
  </si>
  <si>
    <t>primario</t>
  </si>
  <si>
    <t>CONDIZIONE OCCUPAZIONALE: settore di occupazione a 5 anni</t>
  </si>
  <si>
    <t>COMPOSIZIONE PERSONALE DOCENTE PER GENERE E DIPARTIMENTO</t>
  </si>
  <si>
    <t>DISAT</t>
  </si>
  <si>
    <t>DIATI</t>
  </si>
  <si>
    <t>DISMA</t>
  </si>
  <si>
    <t>DIGEP</t>
  </si>
  <si>
    <t>DISEG</t>
  </si>
  <si>
    <t>DIMEAS</t>
  </si>
  <si>
    <t>DENERG</t>
  </si>
  <si>
    <t>DET</t>
  </si>
  <si>
    <t>DAUIN</t>
  </si>
  <si>
    <t>DIST</t>
  </si>
  <si>
    <t>DAD</t>
  </si>
  <si>
    <t xml:space="preserve">COMPOSIZIONE PERSONALE DOCENTE PER GENERE E RUOLO </t>
  </si>
  <si>
    <t>PO</t>
  </si>
  <si>
    <t>PA</t>
  </si>
  <si>
    <t>RTI</t>
  </si>
  <si>
    <t>RTD-B</t>
  </si>
  <si>
    <t>RTD-A</t>
  </si>
  <si>
    <t>AR</t>
  </si>
  <si>
    <t>TOT</t>
  </si>
  <si>
    <t>COMPOSIZIONE PERSONALE DOCENTE PER GENERE E RUOLO INGENGERIA</t>
  </si>
  <si>
    <t>COMPOSIZIONE PERSONALE DOCENTE PER GENERE E RUOLO ARCHITETTURA</t>
  </si>
  <si>
    <t>2019</t>
  </si>
  <si>
    <t>2020</t>
  </si>
  <si>
    <t>A</t>
  </si>
  <si>
    <t>C</t>
  </si>
  <si>
    <t>D</t>
  </si>
  <si>
    <t>M ETA &gt; 54</t>
  </si>
  <si>
    <t>F ETA &gt; 54</t>
  </si>
  <si>
    <t>M 44 &lt; ETA &lt;= 54</t>
  </si>
  <si>
    <t>F 44 &lt; ETA &lt;= 54</t>
  </si>
  <si>
    <t>M 34 &lt; ETA &lt;= 44</t>
  </si>
  <si>
    <t>F 34 &lt; ETA &lt;= 44</t>
  </si>
  <si>
    <t>M ETA &lt; 34</t>
  </si>
  <si>
    <t>F ETA &lt; 34</t>
  </si>
  <si>
    <t>FORBICE DELLE CARRIERE UNIVERSITARIE</t>
  </si>
  <si>
    <t>E</t>
  </si>
  <si>
    <t>GLASS CEILING INDEX</t>
  </si>
  <si>
    <t>2015</t>
  </si>
  <si>
    <t>2016</t>
  </si>
  <si>
    <t>CARATTERIZZAZIONE PERCENTUALE DELLA COMPOSIZIONE DEL ptab PER GENERE E AREA FUNZIONALE</t>
  </si>
  <si>
    <t>DIRIGENTI</t>
  </si>
  <si>
    <t>AMMINISTRATIVA E AMMINISTRATIVA GESTIONALE</t>
  </si>
  <si>
    <t>BIBLIOTECHE</t>
  </si>
  <si>
    <t>SERVIZI GENERALI E TECNICI</t>
  </si>
  <si>
    <t>TECNICA, TECNICO-SCIENTIFICA ED ELABORAZIONE DATI</t>
  </si>
  <si>
    <t>FORBICE DELLE CARRIERE PER IL PTAB</t>
  </si>
  <si>
    <t>DIRIG</t>
  </si>
  <si>
    <t>CARATTERIZZAZIONE DELL'ETA MEDIA PER GENERE E CATEGORIA DEL PTAB PER GENERE E CATEGORIA DEL PTAB</t>
  </si>
  <si>
    <t>DISTRIBUZIONE DEL PERSONALE PTAB PER GENERE E TIPOLOGIA DI CONTRATTO (triennio)</t>
  </si>
  <si>
    <t>Tempo determinato</t>
  </si>
  <si>
    <t>Tempo indeterminato</t>
  </si>
  <si>
    <t xml:space="preserve">Organi di governo </t>
  </si>
  <si>
    <t>Personale tecnico-amministrativo e bibliotecario</t>
  </si>
  <si>
    <t>n°</t>
  </si>
  <si>
    <t>%</t>
  </si>
  <si>
    <t>Architettura</t>
  </si>
  <si>
    <t>Corso di laurea magistrale</t>
  </si>
  <si>
    <t>Dottorato di ricerca</t>
  </si>
  <si>
    <t>Architettura Totale</t>
  </si>
  <si>
    <t>Ingegneria</t>
  </si>
  <si>
    <t>Ingegneria Totale</t>
  </si>
  <si>
    <t>Totale complessivo</t>
  </si>
  <si>
    <t>Corso di laurea di 1 livello</t>
  </si>
  <si>
    <t>Livello</t>
  </si>
  <si>
    <t>Area</t>
  </si>
  <si>
    <t>nome</t>
  </si>
  <si>
    <t>M LT</t>
  </si>
  <si>
    <t>F LT</t>
  </si>
  <si>
    <t>LT Totale</t>
  </si>
  <si>
    <t>F LM</t>
  </si>
  <si>
    <t>M LM</t>
  </si>
  <si>
    <t>LM Totale</t>
  </si>
  <si>
    <t>Discipline umanistiche ed artistiche</t>
  </si>
  <si>
    <t>Ingegneria, attività manifatturiere e costruzioni</t>
  </si>
  <si>
    <t>deviazione standard</t>
  </si>
  <si>
    <t>dev. Std. F</t>
  </si>
  <si>
    <t>dev. std. M</t>
  </si>
  <si>
    <t>Ricercatori/rici RTI</t>
  </si>
  <si>
    <t>Ricercatori/rici  RTD-B</t>
  </si>
  <si>
    <t>Ricercatori/rici  RTD-A</t>
  </si>
  <si>
    <t>DISTRIBUZIONE RUOLI DEL PERSONALE DOCENTE E RICERCATORE (GRADE A. B, C, D) PER FASCIA DI ETA E GENERE</t>
  </si>
  <si>
    <t>DISTRIBUZIONE RUOLI DEL PERSONALE DOCENTE E RICERCATORE (GRADE A, B, C, D) PER FASCIA DI ETA E GENERE -INGEGNERIA</t>
  </si>
  <si>
    <t>DISTRIBUZIONE RUOLI DEL PERSONALE DOCENTE E RICERCATORE (GRADE A, B, C, D) PER FASCIA DI ETA E GENERE -ARCHITETTURA</t>
  </si>
  <si>
    <t>16.1</t>
  </si>
  <si>
    <t>16.2</t>
  </si>
  <si>
    <t>16.3</t>
  </si>
  <si>
    <t xml:space="preserve">16.4 </t>
  </si>
  <si>
    <t>16.5</t>
  </si>
  <si>
    <t>16.6</t>
  </si>
  <si>
    <t>Aggiornamento Dati Bilancio Di Genere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</si>
</sst>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Poppins"/>
      <family val="3"/>
    </font>
    <font>
      <sz val="14"/>
      <color theme="1"/>
      <name val="Poppins"/>
      <family val="3"/>
    </font>
    <font>
      <b/>
      <sz val="14"/>
      <color theme="1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u/>
      <sz val="11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D0DDF6"/>
        <bgColor indexed="64"/>
      </patternFill>
    </fill>
    <fill>
      <patternFill patternType="solid">
        <fgColor rgb="FFE4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Border="1"/>
    <xf numFmtId="10" fontId="4" fillId="0" borderId="0" xfId="0" applyNumberFormat="1" applyFont="1" applyBorder="1"/>
    <xf numFmtId="0" fontId="4" fillId="6" borderId="0" xfId="0" applyFont="1" applyFill="1"/>
    <xf numFmtId="0" fontId="4" fillId="7" borderId="0" xfId="0" applyFont="1" applyFill="1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6" fontId="9" fillId="0" borderId="13" xfId="2" applyNumberFormat="1" applyFont="1" applyBorder="1" applyAlignment="1">
      <alignment vertical="center"/>
    </xf>
    <xf numFmtId="165" fontId="9" fillId="0" borderId="13" xfId="1" applyNumberFormat="1" applyFont="1" applyBorder="1" applyAlignment="1">
      <alignment vertical="center"/>
    </xf>
    <xf numFmtId="166" fontId="9" fillId="5" borderId="13" xfId="2" applyNumberFormat="1" applyFont="1" applyFill="1" applyBorder="1" applyAlignment="1">
      <alignment vertical="center"/>
    </xf>
    <xf numFmtId="165" fontId="9" fillId="5" borderId="13" xfId="1" applyNumberFormat="1" applyFont="1" applyFill="1" applyBorder="1" applyAlignment="1">
      <alignment vertical="center"/>
    </xf>
    <xf numFmtId="166" fontId="9" fillId="0" borderId="8" xfId="2" applyNumberFormat="1" applyFont="1" applyBorder="1" applyAlignment="1">
      <alignment vertical="center"/>
    </xf>
    <xf numFmtId="165" fontId="9" fillId="0" borderId="8" xfId="1" applyNumberFormat="1" applyFont="1" applyBorder="1" applyAlignment="1">
      <alignment vertical="center"/>
    </xf>
    <xf numFmtId="166" fontId="9" fillId="0" borderId="5" xfId="2" applyNumberFormat="1" applyFont="1" applyBorder="1" applyAlignment="1">
      <alignment vertical="center"/>
    </xf>
    <xf numFmtId="166" fontId="9" fillId="0" borderId="6" xfId="2" applyNumberFormat="1" applyFont="1" applyBorder="1" applyAlignment="1">
      <alignment vertical="center"/>
    </xf>
    <xf numFmtId="165" fontId="9" fillId="0" borderId="7" xfId="1" applyNumberFormat="1" applyFont="1" applyBorder="1" applyAlignment="1">
      <alignment vertical="center"/>
    </xf>
    <xf numFmtId="0" fontId="11" fillId="4" borderId="10" xfId="0" applyFont="1" applyFill="1" applyBorder="1" applyAlignment="1">
      <alignment horizontal="left" vertical="center" wrapText="1"/>
    </xf>
    <xf numFmtId="0" fontId="11" fillId="4" borderId="13" xfId="0" quotePrefix="1" applyFont="1" applyFill="1" applyBorder="1" applyAlignment="1">
      <alignment vertical="center"/>
    </xf>
    <xf numFmtId="165" fontId="11" fillId="4" borderId="13" xfId="1" quotePrefix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1" fillId="4" borderId="10" xfId="3" applyFont="1" applyFill="1" applyBorder="1" applyAlignment="1">
      <alignment vertical="center"/>
    </xf>
    <xf numFmtId="0" fontId="11" fillId="4" borderId="10" xfId="3" applyFont="1" applyFill="1" applyBorder="1" applyAlignment="1">
      <alignment vertical="center" wrapText="1"/>
    </xf>
    <xf numFmtId="0" fontId="11" fillId="4" borderId="1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166" fontId="8" fillId="5" borderId="1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5" fontId="8" fillId="5" borderId="13" xfId="1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6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8" fillId="0" borderId="13" xfId="1" applyNumberFormat="1" applyFont="1" applyBorder="1" applyAlignment="1">
      <alignment vertical="center"/>
    </xf>
    <xf numFmtId="166" fontId="8" fillId="0" borderId="0" xfId="2" applyNumberFormat="1" applyFont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3" xfId="3" applyFont="1" applyFill="1" applyBorder="1" applyAlignment="1">
      <alignment horizontal="center" vertical="center"/>
    </xf>
    <xf numFmtId="166" fontId="8" fillId="0" borderId="13" xfId="2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8" fillId="0" borderId="13" xfId="2" applyNumberFormat="1" applyFont="1" applyFill="1" applyBorder="1" applyAlignment="1">
      <alignment vertical="center"/>
    </xf>
    <xf numFmtId="166" fontId="8" fillId="5" borderId="13" xfId="2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3" fontId="8" fillId="5" borderId="13" xfId="2" applyNumberFormat="1" applyFont="1" applyFill="1" applyBorder="1" applyAlignment="1">
      <alignment vertical="center"/>
    </xf>
    <xf numFmtId="166" fontId="8" fillId="0" borderId="13" xfId="2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3" fontId="8" fillId="6" borderId="13" xfId="2" applyNumberFormat="1" applyFont="1" applyFill="1" applyBorder="1" applyAlignment="1">
      <alignment vertical="center"/>
    </xf>
    <xf numFmtId="0" fontId="11" fillId="4" borderId="10" xfId="4" applyFont="1" applyFill="1" applyBorder="1" applyAlignment="1">
      <alignment vertical="center" wrapText="1"/>
    </xf>
    <xf numFmtId="9" fontId="8" fillId="0" borderId="13" xfId="0" applyNumberFormat="1" applyFont="1" applyBorder="1" applyAlignment="1">
      <alignment vertical="center"/>
    </xf>
    <xf numFmtId="9" fontId="8" fillId="5" borderId="13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 wrapText="1"/>
    </xf>
    <xf numFmtId="0" fontId="8" fillId="0" borderId="13" xfId="0" applyNumberFormat="1" applyFont="1" applyBorder="1" applyAlignment="1">
      <alignment vertical="center"/>
    </xf>
    <xf numFmtId="0" fontId="8" fillId="5" borderId="13" xfId="0" applyNumberFormat="1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8" fillId="5" borderId="10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3" fillId="8" borderId="13" xfId="0" applyFont="1" applyFill="1" applyBorder="1" applyAlignment="1">
      <alignment vertical="center"/>
    </xf>
    <xf numFmtId="49" fontId="9" fillId="0" borderId="13" xfId="0" applyNumberFormat="1" applyFont="1" applyBorder="1" applyAlignment="1">
      <alignment vertical="center" wrapText="1"/>
    </xf>
    <xf numFmtId="49" fontId="9" fillId="5" borderId="13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5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5" borderId="13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166" fontId="9" fillId="6" borderId="13" xfId="2" applyNumberFormat="1" applyFont="1" applyFill="1" applyBorder="1" applyAlignment="1">
      <alignment vertical="center"/>
    </xf>
    <xf numFmtId="165" fontId="9" fillId="6" borderId="13" xfId="1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horizontal="right" vertical="center" wrapText="1"/>
    </xf>
    <xf numFmtId="167" fontId="8" fillId="5" borderId="12" xfId="0" applyNumberFormat="1" applyFont="1" applyFill="1" applyBorder="1" applyAlignment="1">
      <alignment vertical="center"/>
    </xf>
    <xf numFmtId="167" fontId="8" fillId="5" borderId="13" xfId="0" applyNumberFormat="1" applyFont="1" applyFill="1" applyBorder="1" applyAlignment="1">
      <alignment vertical="center"/>
    </xf>
    <xf numFmtId="167" fontId="9" fillId="0" borderId="0" xfId="0" applyNumberFormat="1" applyFont="1" applyAlignment="1">
      <alignment vertical="center"/>
    </xf>
    <xf numFmtId="167" fontId="9" fillId="0" borderId="13" xfId="0" applyNumberFormat="1" applyFont="1" applyBorder="1" applyAlignment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167" fontId="8" fillId="0" borderId="13" xfId="0" applyNumberFormat="1" applyFont="1" applyBorder="1" applyAlignment="1">
      <alignment vertical="center"/>
    </xf>
    <xf numFmtId="0" fontId="11" fillId="5" borderId="10" xfId="0" applyFont="1" applyFill="1" applyBorder="1" applyAlignment="1">
      <alignment horizontal="right" vertical="center" wrapText="1"/>
    </xf>
    <xf numFmtId="167" fontId="9" fillId="5" borderId="1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166" fontId="8" fillId="0" borderId="0" xfId="2" applyNumberFormat="1" applyFont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horizontal="right" vertical="center" wrapText="1"/>
    </xf>
    <xf numFmtId="166" fontId="8" fillId="6" borderId="13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66" fontId="8" fillId="0" borderId="13" xfId="2" applyNumberFormat="1" applyFont="1" applyFill="1" applyBorder="1" applyAlignment="1">
      <alignment horizontal="right" vertical="center"/>
    </xf>
    <xf numFmtId="166" fontId="8" fillId="5" borderId="13" xfId="2" applyNumberFormat="1" applyFont="1" applyFill="1" applyBorder="1" applyAlignment="1">
      <alignment horizontal="right" vertical="center"/>
    </xf>
    <xf numFmtId="166" fontId="8" fillId="4" borderId="13" xfId="2" applyNumberFormat="1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vertical="center"/>
    </xf>
    <xf numFmtId="166" fontId="9" fillId="0" borderId="0" xfId="2" applyNumberFormat="1" applyFont="1" applyAlignment="1">
      <alignment vertical="center"/>
    </xf>
    <xf numFmtId="0" fontId="11" fillId="4" borderId="10" xfId="0" quotePrefix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67" fontId="8" fillId="0" borderId="13" xfId="1" applyNumberFormat="1" applyFont="1" applyBorder="1" applyAlignment="1">
      <alignment vertical="center"/>
    </xf>
    <xf numFmtId="167" fontId="8" fillId="0" borderId="7" xfId="0" applyNumberFormat="1" applyFont="1" applyBorder="1" applyAlignment="1">
      <alignment vertical="center"/>
    </xf>
    <xf numFmtId="167" fontId="8" fillId="0" borderId="9" xfId="0" applyNumberFormat="1" applyFont="1" applyBorder="1" applyAlignment="1">
      <alignment vertical="center"/>
    </xf>
    <xf numFmtId="166" fontId="8" fillId="0" borderId="13" xfId="0" applyNumberFormat="1" applyFont="1" applyFill="1" applyBorder="1" applyAlignment="1">
      <alignment vertical="center"/>
    </xf>
    <xf numFmtId="164" fontId="8" fillId="0" borderId="0" xfId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0" fontId="11" fillId="4" borderId="10" xfId="0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12" xfId="0" quotePrefix="1" applyFont="1" applyFill="1" applyBorder="1" applyAlignment="1">
      <alignment horizontal="center" vertical="center"/>
    </xf>
    <xf numFmtId="0" fontId="11" fillId="4" borderId="11" xfId="0" quotePrefix="1" applyFont="1" applyFill="1" applyBorder="1" applyAlignment="1">
      <alignment horizontal="center" vertical="center"/>
    </xf>
    <xf numFmtId="0" fontId="11" fillId="4" borderId="10" xfId="0" quotePrefix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/>
    </xf>
    <xf numFmtId="0" fontId="13" fillId="8" borderId="3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center" vertical="center"/>
    </xf>
    <xf numFmtId="166" fontId="11" fillId="4" borderId="13" xfId="2" quotePrefix="1" applyNumberFormat="1" applyFont="1" applyFill="1" applyBorder="1" applyAlignment="1">
      <alignment horizontal="center" vertical="center"/>
    </xf>
    <xf numFmtId="0" fontId="11" fillId="4" borderId="12" xfId="3" applyFont="1" applyFill="1" applyBorder="1" applyAlignment="1">
      <alignment horizontal="center" vertical="center"/>
    </xf>
    <xf numFmtId="0" fontId="11" fillId="4" borderId="11" xfId="3" applyFont="1" applyFill="1" applyBorder="1" applyAlignment="1">
      <alignment horizontal="center" vertical="center"/>
    </xf>
    <xf numFmtId="0" fontId="11" fillId="4" borderId="10" xfId="3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13" xfId="4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</cellXfs>
  <cellStyles count="5">
    <cellStyle name="Migliaia" xfId="1" builtinId="3"/>
    <cellStyle name="Normale" xfId="0" builtinId="0"/>
    <cellStyle name="Percentuale" xfId="2" builtinId="5"/>
    <cellStyle name="Valore non valido" xfId="4" builtinId="27"/>
    <cellStyle name="Valore valido" xfId="3" builtinId="26"/>
  </cellStyles>
  <dxfs count="0"/>
  <tableStyles count="0" defaultTableStyle="TableStyleMedium2" defaultPivotStyle="PivotStyleMedium9"/>
  <colors>
    <mruColors>
      <color rgb="FFE4F1FF"/>
      <color rgb="FFD0D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ssandra Colombelli" id="{CC8C04B8-49AC-4869-973E-87A1B7035A56}" userId="e3be874272449a10" providerId="Windows Live"/>
  <person displayName="Colombelli  Alessandra" id="{3CF3F9AE-D736-465B-B8BB-E7124CB97C6B}" userId="Colombelli  Alessandra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7" dT="2022-02-10T09:18:16.54" personId="{3CF3F9AE-D736-465B-B8BB-E7124CB97C6B}" id="{F1E43981-05FA-413D-9747-51F274ED671E}">
    <text>%  M e F invertiti</text>
  </threadedComment>
  <threadedComment ref="B108" dT="2022-02-10T09:28:05.44" personId="{3CF3F9AE-D736-465B-B8BB-E7124CB97C6B}" id="{65074084-7FC9-4C55-A6F9-C58706955E87}">
    <text>per tutti i dati su condizione occupazonale lo spaccato A e I sarebbe utile</text>
  </threadedComment>
  <threadedComment ref="B114" dT="2022-02-10T09:24:33.43" personId="{3CF3F9AE-D736-465B-B8BB-E7124CB97C6B}" id="{96D4E5FD-1AAE-4CEB-9538-DD7976FCDFA9}">
    <text>dovrebbe esserci anche il dato a 5 anni</text>
  </threadedComment>
  <threadedComment ref="B117" dT="2022-02-10T09:26:52.23" personId="{3CF3F9AE-D736-465B-B8BB-E7124CB97C6B}" id="{90254E5D-B07B-4FBC-9726-CFC0808CC01B}">
    <text>dovrebbe esserci anche LT 5 anni</text>
  </threadedComment>
  <threadedComment ref="B176" dT="2022-02-11T15:54:32.79" personId="{CC8C04B8-49AC-4869-973E-87A1B7035A56}" id="{AF3A6313-2BE7-4E6F-85F1-9D26E43157C4}">
    <text>in parentesi A, B, C vanno in maiuscolo</text>
  </threadedComment>
  <threadedComment ref="B186" dT="2022-02-10T09:32:37.17" personId="{3CF3F9AE-D736-465B-B8BB-E7124CB97C6B}" id="{9E47F2D9-C780-4C63-9355-16CA72192CE5}">
    <text>come sopra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35"/>
  <sheetViews>
    <sheetView tabSelected="1" topLeftCell="A88" zoomScale="90" zoomScaleNormal="90" zoomScalePageLayoutView="70" workbookViewId="0">
      <selection activeCell="O235" sqref="O235"/>
    </sheetView>
  </sheetViews>
  <sheetFormatPr defaultColWidth="9.140625" defaultRowHeight="27" x14ac:dyDescent="0.75"/>
  <cols>
    <col min="1" max="1" width="7.42578125" style="6" customWidth="1"/>
    <col min="2" max="2" width="52.7109375" style="1" customWidth="1"/>
    <col min="3" max="3" width="34.5703125" style="1" customWidth="1"/>
    <col min="4" max="4" width="12.7109375" style="1" customWidth="1"/>
    <col min="5" max="5" width="10.85546875" style="1" bestFit="1" customWidth="1"/>
    <col min="6" max="6" width="12.7109375" style="1" bestFit="1" customWidth="1"/>
    <col min="7" max="8" width="10.85546875" style="1" bestFit="1" customWidth="1"/>
    <col min="9" max="9" width="12.7109375" style="1" bestFit="1" customWidth="1"/>
    <col min="10" max="10" width="10.140625" style="1" bestFit="1" customWidth="1"/>
    <col min="11" max="11" width="7.28515625" style="1" bestFit="1" customWidth="1"/>
    <col min="12" max="12" width="9.5703125" style="1" customWidth="1"/>
    <col min="13" max="13" width="7.140625" style="1" bestFit="1" customWidth="1"/>
    <col min="14" max="14" width="7.28515625" style="1" bestFit="1" customWidth="1"/>
    <col min="15" max="15" width="18.85546875" style="1" bestFit="1" customWidth="1"/>
    <col min="16" max="16384" width="9.140625" style="1"/>
  </cols>
  <sheetData>
    <row r="1" spans="1:15" ht="25.5" x14ac:dyDescent="0.6">
      <c r="A1" s="7"/>
      <c r="B1" s="145" t="s">
        <v>167</v>
      </c>
      <c r="C1" s="145"/>
      <c r="D1" s="145"/>
      <c r="E1" s="145"/>
      <c r="F1" s="145"/>
      <c r="G1" s="145"/>
      <c r="H1" s="145"/>
      <c r="I1" s="21"/>
      <c r="J1" s="21"/>
      <c r="K1" s="22"/>
      <c r="L1" s="22"/>
      <c r="M1" s="22"/>
      <c r="N1" s="22"/>
      <c r="O1" s="22"/>
    </row>
    <row r="2" spans="1:15" ht="25.5" x14ac:dyDescent="0.6">
      <c r="A2" s="7"/>
      <c r="B2" s="8"/>
      <c r="C2" s="8"/>
      <c r="D2" s="8"/>
      <c r="E2" s="8"/>
      <c r="F2" s="21"/>
      <c r="G2" s="21"/>
      <c r="H2" s="21"/>
      <c r="I2" s="21"/>
      <c r="J2" s="21"/>
      <c r="K2" s="22"/>
      <c r="L2" s="22"/>
      <c r="M2" s="22"/>
      <c r="N2" s="22"/>
      <c r="O2" s="22"/>
    </row>
    <row r="3" spans="1:15" ht="21.75" x14ac:dyDescent="0.6">
      <c r="A3" s="23"/>
      <c r="B3" s="24"/>
      <c r="C3" s="132" t="s">
        <v>0</v>
      </c>
      <c r="D3" s="133"/>
      <c r="E3" s="134"/>
      <c r="F3" s="132" t="s">
        <v>1</v>
      </c>
      <c r="G3" s="133"/>
      <c r="H3" s="134"/>
      <c r="I3" s="21"/>
      <c r="J3" s="21"/>
      <c r="K3" s="22"/>
      <c r="L3" s="22"/>
      <c r="M3" s="22"/>
      <c r="N3" s="22"/>
      <c r="O3" s="22"/>
    </row>
    <row r="4" spans="1:15" ht="21.75" x14ac:dyDescent="0.6">
      <c r="A4" s="117">
        <v>1</v>
      </c>
      <c r="B4" s="25" t="s">
        <v>2</v>
      </c>
      <c r="C4" s="26" t="s">
        <v>3</v>
      </c>
      <c r="D4" s="27" t="s">
        <v>4</v>
      </c>
      <c r="E4" s="28" t="s">
        <v>5</v>
      </c>
      <c r="F4" s="26" t="s">
        <v>3</v>
      </c>
      <c r="G4" s="27" t="s">
        <v>4</v>
      </c>
      <c r="H4" s="28" t="s">
        <v>5</v>
      </c>
      <c r="I4" s="21"/>
      <c r="J4" s="21"/>
      <c r="K4" s="22"/>
      <c r="L4" s="22"/>
      <c r="M4" s="22"/>
      <c r="N4" s="22"/>
      <c r="O4" s="22"/>
    </row>
    <row r="5" spans="1:15" ht="33" x14ac:dyDescent="0.6">
      <c r="A5" s="117"/>
      <c r="B5" s="29" t="s">
        <v>6</v>
      </c>
      <c r="C5" s="30">
        <v>0.71050000000000002</v>
      </c>
      <c r="D5" s="30">
        <v>0.28960000000000002</v>
      </c>
      <c r="E5" s="31">
        <v>34687</v>
      </c>
      <c r="F5" s="30">
        <v>0.70567396148791495</v>
      </c>
      <c r="G5" s="30">
        <v>0.294326038512085</v>
      </c>
      <c r="H5" s="32">
        <v>35002</v>
      </c>
      <c r="I5" s="21"/>
      <c r="J5" s="21"/>
      <c r="K5" s="22"/>
      <c r="L5" s="22"/>
      <c r="M5" s="22"/>
      <c r="N5" s="22"/>
      <c r="O5" s="22"/>
    </row>
    <row r="6" spans="1:15" ht="21.75" x14ac:dyDescent="0.6">
      <c r="A6" s="117"/>
      <c r="B6" s="33" t="s">
        <v>7</v>
      </c>
      <c r="C6" s="34">
        <v>0.72670000000000001</v>
      </c>
      <c r="D6" s="34">
        <v>0.27329999999999999</v>
      </c>
      <c r="E6" s="35">
        <v>300</v>
      </c>
      <c r="F6" s="34">
        <v>0.67844522968197885</v>
      </c>
      <c r="G6" s="34">
        <v>0.32155477031802121</v>
      </c>
      <c r="H6" s="36">
        <v>283</v>
      </c>
      <c r="I6" s="21"/>
      <c r="J6" s="21"/>
      <c r="K6" s="22"/>
      <c r="L6" s="22"/>
      <c r="M6" s="22"/>
      <c r="N6" s="22"/>
      <c r="O6" s="22"/>
    </row>
    <row r="7" spans="1:15" ht="21.75" x14ac:dyDescent="0.6">
      <c r="A7" s="117"/>
      <c r="B7" s="29" t="s">
        <v>8</v>
      </c>
      <c r="C7" s="30">
        <v>0.66839999999999999</v>
      </c>
      <c r="D7" s="30">
        <v>0.33160000000000001</v>
      </c>
      <c r="E7" s="31">
        <v>763</v>
      </c>
      <c r="F7" s="30">
        <v>0.66595059076262086</v>
      </c>
      <c r="G7" s="30">
        <v>0.33404940923737914</v>
      </c>
      <c r="H7" s="32">
        <v>931</v>
      </c>
      <c r="I7" s="21"/>
      <c r="J7" s="21"/>
      <c r="K7" s="22"/>
      <c r="L7" s="22"/>
      <c r="M7" s="22"/>
      <c r="N7" s="22"/>
      <c r="O7" s="22"/>
    </row>
    <row r="8" spans="1:15" ht="21.75" x14ac:dyDescent="0.6">
      <c r="A8" s="117">
        <v>2</v>
      </c>
      <c r="B8" s="118" t="s">
        <v>89</v>
      </c>
      <c r="C8" s="132">
        <v>2019</v>
      </c>
      <c r="D8" s="133"/>
      <c r="E8" s="134"/>
      <c r="F8" s="132">
        <v>2020</v>
      </c>
      <c r="G8" s="133"/>
      <c r="H8" s="134"/>
      <c r="I8" s="37"/>
      <c r="J8" s="37"/>
      <c r="K8" s="22"/>
      <c r="L8" s="22"/>
      <c r="M8" s="22"/>
      <c r="N8" s="22"/>
      <c r="O8" s="22"/>
    </row>
    <row r="9" spans="1:15" ht="21.75" x14ac:dyDescent="0.6">
      <c r="A9" s="117"/>
      <c r="B9" s="119"/>
      <c r="C9" s="38" t="s">
        <v>3</v>
      </c>
      <c r="D9" s="38" t="s">
        <v>4</v>
      </c>
      <c r="E9" s="39" t="s">
        <v>5</v>
      </c>
      <c r="F9" s="38" t="s">
        <v>3</v>
      </c>
      <c r="G9" s="38" t="s">
        <v>4</v>
      </c>
      <c r="H9" s="28" t="s">
        <v>5</v>
      </c>
      <c r="I9" s="37"/>
      <c r="J9" s="37"/>
      <c r="K9" s="22"/>
      <c r="L9" s="22"/>
      <c r="M9" s="22"/>
      <c r="N9" s="22"/>
      <c r="O9" s="22"/>
    </row>
    <row r="10" spans="1:15" ht="21.75" x14ac:dyDescent="0.6">
      <c r="A10" s="117"/>
      <c r="B10" s="33" t="s">
        <v>9</v>
      </c>
      <c r="C10" s="40">
        <v>0.8327</v>
      </c>
      <c r="D10" s="40">
        <v>0.1673</v>
      </c>
      <c r="E10" s="41">
        <v>247</v>
      </c>
      <c r="F10" s="40">
        <v>0.83211678832116787</v>
      </c>
      <c r="G10" s="40">
        <v>0.16788321167883211</v>
      </c>
      <c r="H10" s="42">
        <v>274</v>
      </c>
      <c r="I10" s="37"/>
      <c r="J10" s="37"/>
      <c r="K10" s="22"/>
      <c r="L10" s="22"/>
      <c r="M10" s="22"/>
      <c r="N10" s="22"/>
      <c r="O10" s="22"/>
    </row>
    <row r="11" spans="1:15" ht="21.75" x14ac:dyDescent="0.6">
      <c r="A11" s="117"/>
      <c r="B11" s="29" t="s">
        <v>10</v>
      </c>
      <c r="C11" s="43">
        <v>0.6875</v>
      </c>
      <c r="D11" s="43">
        <v>0.3125</v>
      </c>
      <c r="E11" s="44">
        <v>398</v>
      </c>
      <c r="F11" s="43">
        <v>0.68689320388349517</v>
      </c>
      <c r="G11" s="43">
        <v>0.31310679611650488</v>
      </c>
      <c r="H11" s="45">
        <v>412</v>
      </c>
      <c r="I11" s="37"/>
      <c r="J11" s="37"/>
      <c r="K11" s="22"/>
      <c r="L11" s="22"/>
      <c r="M11" s="22"/>
      <c r="N11" s="22"/>
      <c r="O11" s="22"/>
    </row>
    <row r="12" spans="1:15" ht="21.75" x14ac:dyDescent="0.6">
      <c r="A12" s="117"/>
      <c r="B12" s="33" t="s">
        <v>155</v>
      </c>
      <c r="C12" s="46">
        <v>0.56789999999999996</v>
      </c>
      <c r="D12" s="40">
        <v>0.43209999999999998</v>
      </c>
      <c r="E12" s="41">
        <v>101</v>
      </c>
      <c r="F12" s="40">
        <v>0.59722222222222221</v>
      </c>
      <c r="G12" s="40">
        <v>0.40277777777777779</v>
      </c>
      <c r="H12" s="42">
        <v>72</v>
      </c>
      <c r="I12" s="37"/>
      <c r="J12" s="37"/>
      <c r="K12" s="22"/>
      <c r="L12" s="22"/>
      <c r="M12" s="22"/>
      <c r="N12" s="22"/>
      <c r="O12" s="22"/>
    </row>
    <row r="13" spans="1:15" ht="21.75" x14ac:dyDescent="0.6">
      <c r="A13" s="117"/>
      <c r="B13" s="33" t="s">
        <v>156</v>
      </c>
      <c r="C13" s="43">
        <v>0.61819999999999997</v>
      </c>
      <c r="D13" s="43">
        <v>0.38179999999999997</v>
      </c>
      <c r="E13" s="44">
        <v>108</v>
      </c>
      <c r="F13" s="43">
        <v>0.60416666666666663</v>
      </c>
      <c r="G13" s="43">
        <v>0.39583333333333331</v>
      </c>
      <c r="H13" s="45">
        <v>96</v>
      </c>
      <c r="I13" s="37"/>
      <c r="J13" s="37"/>
      <c r="K13" s="22"/>
      <c r="L13" s="22"/>
      <c r="M13" s="22"/>
      <c r="N13" s="22"/>
      <c r="O13" s="22"/>
    </row>
    <row r="14" spans="1:15" ht="21.75" x14ac:dyDescent="0.6">
      <c r="A14" s="117"/>
      <c r="B14" s="33" t="s">
        <v>157</v>
      </c>
      <c r="C14" s="40">
        <v>0.60319999999999996</v>
      </c>
      <c r="D14" s="40">
        <v>0.39679999999999999</v>
      </c>
      <c r="E14" s="41">
        <v>127</v>
      </c>
      <c r="F14" s="40">
        <v>0.59322033898305082</v>
      </c>
      <c r="G14" s="40">
        <v>0.40677966101694918</v>
      </c>
      <c r="H14" s="42">
        <v>118</v>
      </c>
      <c r="I14" s="37"/>
      <c r="J14" s="37"/>
      <c r="K14" s="22"/>
      <c r="L14" s="22"/>
      <c r="M14" s="22"/>
      <c r="N14" s="22"/>
      <c r="O14" s="22"/>
    </row>
    <row r="15" spans="1:15" ht="21.75" x14ac:dyDescent="0.6">
      <c r="A15" s="117"/>
      <c r="B15" s="29" t="s">
        <v>11</v>
      </c>
      <c r="C15" s="43">
        <v>0.68569999999999998</v>
      </c>
      <c r="D15" s="43">
        <v>0.31430000000000002</v>
      </c>
      <c r="E15" s="44">
        <v>390</v>
      </c>
      <c r="F15" s="43">
        <v>0.63973799126637554</v>
      </c>
      <c r="G15" s="43">
        <v>0.36026200873362446</v>
      </c>
      <c r="H15" s="45">
        <v>458</v>
      </c>
      <c r="I15" s="37"/>
      <c r="J15" s="37"/>
      <c r="K15" s="22"/>
      <c r="L15" s="22"/>
      <c r="M15" s="22"/>
      <c r="N15" s="22"/>
      <c r="O15" s="22"/>
    </row>
    <row r="16" spans="1:15" ht="21.75" x14ac:dyDescent="0.6">
      <c r="A16" s="117"/>
      <c r="B16" s="47" t="s">
        <v>5</v>
      </c>
      <c r="C16" s="40">
        <v>0.69409999999999994</v>
      </c>
      <c r="D16" s="40">
        <v>0.30590000000000001</v>
      </c>
      <c r="E16" s="48">
        <f>SUM(E10:E15)</f>
        <v>1371</v>
      </c>
      <c r="F16" s="40">
        <v>0.68181818181818177</v>
      </c>
      <c r="G16" s="40">
        <v>0.31818181818181818</v>
      </c>
      <c r="H16" s="42">
        <v>1430</v>
      </c>
      <c r="I16" s="37"/>
      <c r="J16" s="37"/>
      <c r="K16" s="22"/>
      <c r="L16" s="22"/>
      <c r="M16" s="22"/>
      <c r="N16" s="22"/>
      <c r="O16" s="22"/>
    </row>
    <row r="17" spans="1:15" ht="28.5" x14ac:dyDescent="0.6">
      <c r="A17" s="117">
        <v>3</v>
      </c>
      <c r="B17" s="49" t="s">
        <v>130</v>
      </c>
      <c r="C17" s="143">
        <v>2019</v>
      </c>
      <c r="D17" s="143"/>
      <c r="E17" s="143"/>
      <c r="F17" s="143">
        <v>2020</v>
      </c>
      <c r="G17" s="143"/>
      <c r="H17" s="143"/>
      <c r="I17" s="21"/>
      <c r="J17" s="21"/>
      <c r="K17" s="22"/>
      <c r="L17" s="22"/>
      <c r="M17" s="22"/>
      <c r="N17" s="22"/>
      <c r="O17" s="22"/>
    </row>
    <row r="18" spans="1:15" ht="21.75" x14ac:dyDescent="0.6">
      <c r="A18" s="117"/>
      <c r="B18" s="33" t="s">
        <v>12</v>
      </c>
      <c r="C18" s="50">
        <v>0.5</v>
      </c>
      <c r="D18" s="50">
        <v>0.5</v>
      </c>
      <c r="E18" s="35">
        <v>6</v>
      </c>
      <c r="F18" s="40">
        <v>0.42857142857142855</v>
      </c>
      <c r="G18" s="40">
        <v>0.5714285714285714</v>
      </c>
      <c r="H18" s="36">
        <v>7</v>
      </c>
      <c r="I18" s="37"/>
      <c r="J18" s="37"/>
      <c r="K18" s="22"/>
      <c r="L18" s="22"/>
      <c r="M18" s="22"/>
      <c r="N18" s="22"/>
      <c r="O18" s="22"/>
    </row>
    <row r="19" spans="1:15" ht="21.75" x14ac:dyDescent="0.6">
      <c r="A19" s="117"/>
      <c r="B19" s="29" t="s">
        <v>13</v>
      </c>
      <c r="C19" s="51">
        <v>0.5</v>
      </c>
      <c r="D19" s="51">
        <v>0.5</v>
      </c>
      <c r="E19" s="31">
        <v>36</v>
      </c>
      <c r="F19" s="43">
        <v>0.5</v>
      </c>
      <c r="G19" s="43">
        <v>0.5</v>
      </c>
      <c r="H19" s="32">
        <v>36</v>
      </c>
      <c r="I19" s="37"/>
      <c r="J19" s="37"/>
      <c r="K19" s="22"/>
      <c r="L19" s="22"/>
      <c r="M19" s="22"/>
      <c r="N19" s="22"/>
      <c r="O19" s="22"/>
    </row>
    <row r="20" spans="1:15" ht="21.75" x14ac:dyDescent="0.6">
      <c r="A20" s="117"/>
      <c r="B20" s="33" t="s">
        <v>14</v>
      </c>
      <c r="C20" s="34">
        <v>0.3281</v>
      </c>
      <c r="D20" s="34">
        <v>0.67090000000000005</v>
      </c>
      <c r="E20" s="35">
        <v>462</v>
      </c>
      <c r="F20" s="40">
        <v>0.43048128342245989</v>
      </c>
      <c r="G20" s="40">
        <v>0.56951871657754005</v>
      </c>
      <c r="H20" s="36">
        <v>473</v>
      </c>
      <c r="I20" s="37"/>
      <c r="J20" s="37"/>
      <c r="K20" s="22"/>
      <c r="L20" s="22"/>
      <c r="M20" s="22"/>
      <c r="N20" s="22"/>
      <c r="O20" s="22"/>
    </row>
    <row r="21" spans="1:15" ht="21.75" x14ac:dyDescent="0.6">
      <c r="A21" s="117"/>
      <c r="B21" s="29" t="s">
        <v>15</v>
      </c>
      <c r="C21" s="51">
        <v>0.5</v>
      </c>
      <c r="D21" s="51">
        <v>0.5</v>
      </c>
      <c r="E21" s="31">
        <v>346</v>
      </c>
      <c r="F21" s="43">
        <v>0.46130952380952384</v>
      </c>
      <c r="G21" s="43">
        <v>0.53869047619047616</v>
      </c>
      <c r="H21" s="32">
        <v>336</v>
      </c>
      <c r="I21" s="37"/>
      <c r="J21" s="37"/>
      <c r="K21" s="22"/>
      <c r="L21" s="22"/>
      <c r="M21" s="22"/>
      <c r="N21" s="22"/>
      <c r="O21" s="22"/>
    </row>
    <row r="22" spans="1:15" ht="21.75" x14ac:dyDescent="0.6">
      <c r="A22" s="117"/>
      <c r="B22" s="33" t="s">
        <v>16</v>
      </c>
      <c r="C22" s="34">
        <v>0.32429999999999998</v>
      </c>
      <c r="D22" s="34">
        <v>0.67569999999999997</v>
      </c>
      <c r="E22" s="35">
        <v>37</v>
      </c>
      <c r="F22" s="40">
        <v>0.31428571428571428</v>
      </c>
      <c r="G22" s="40">
        <v>0.68571428571428572</v>
      </c>
      <c r="H22" s="36">
        <v>35</v>
      </c>
      <c r="I22" s="37"/>
      <c r="J22" s="37"/>
      <c r="K22" s="22"/>
      <c r="L22" s="22"/>
      <c r="M22" s="22"/>
      <c r="N22" s="22"/>
      <c r="O22" s="22"/>
    </row>
    <row r="23" spans="1:15" ht="21.75" x14ac:dyDescent="0.6">
      <c r="A23" s="117">
        <v>4</v>
      </c>
      <c r="B23" s="52" t="s">
        <v>129</v>
      </c>
      <c r="C23" s="123">
        <v>2019</v>
      </c>
      <c r="D23" s="123"/>
      <c r="E23" s="123"/>
      <c r="F23" s="123">
        <v>2020</v>
      </c>
      <c r="G23" s="123"/>
      <c r="H23" s="123"/>
      <c r="I23" s="21"/>
      <c r="J23" s="21"/>
      <c r="K23" s="22"/>
      <c r="L23" s="22"/>
      <c r="M23" s="22"/>
      <c r="N23" s="22"/>
      <c r="O23" s="22"/>
    </row>
    <row r="24" spans="1:15" ht="21.75" x14ac:dyDescent="0.6">
      <c r="A24" s="117"/>
      <c r="B24" s="33" t="s">
        <v>17</v>
      </c>
      <c r="C24" s="40">
        <v>1</v>
      </c>
      <c r="D24" s="40">
        <v>0</v>
      </c>
      <c r="E24" s="35">
        <v>1</v>
      </c>
      <c r="F24" s="34">
        <v>1</v>
      </c>
      <c r="G24" s="34">
        <v>0</v>
      </c>
      <c r="H24" s="53">
        <v>1</v>
      </c>
      <c r="I24" s="21"/>
      <c r="J24" s="21"/>
      <c r="K24" s="22"/>
      <c r="L24" s="22"/>
      <c r="M24" s="22"/>
      <c r="N24" s="22"/>
      <c r="O24" s="22"/>
    </row>
    <row r="25" spans="1:15" ht="21.75" x14ac:dyDescent="0.6">
      <c r="A25" s="117"/>
      <c r="B25" s="29" t="s">
        <v>18</v>
      </c>
      <c r="C25" s="43">
        <v>0</v>
      </c>
      <c r="D25" s="43">
        <v>1</v>
      </c>
      <c r="E25" s="31">
        <v>1</v>
      </c>
      <c r="F25" s="30">
        <v>0</v>
      </c>
      <c r="G25" s="30">
        <v>1</v>
      </c>
      <c r="H25" s="54">
        <v>1</v>
      </c>
      <c r="I25" s="21"/>
      <c r="J25" s="21"/>
      <c r="K25" s="22"/>
      <c r="L25" s="22"/>
      <c r="M25" s="22"/>
      <c r="N25" s="22"/>
      <c r="O25" s="22"/>
    </row>
    <row r="26" spans="1:15" ht="21.75" x14ac:dyDescent="0.6">
      <c r="A26" s="117"/>
      <c r="B26" s="33" t="s">
        <v>19</v>
      </c>
      <c r="C26" s="40">
        <v>0</v>
      </c>
      <c r="D26" s="40">
        <v>1</v>
      </c>
      <c r="E26" s="35">
        <v>1</v>
      </c>
      <c r="F26" s="34">
        <v>0</v>
      </c>
      <c r="G26" s="34">
        <v>1</v>
      </c>
      <c r="H26" s="53">
        <v>1</v>
      </c>
      <c r="I26" s="21"/>
      <c r="J26" s="21"/>
      <c r="K26" s="22"/>
      <c r="L26" s="22"/>
      <c r="M26" s="22"/>
      <c r="N26" s="22"/>
      <c r="O26" s="22"/>
    </row>
    <row r="27" spans="1:15" ht="21.75" x14ac:dyDescent="0.6">
      <c r="A27" s="117"/>
      <c r="B27" s="29" t="s">
        <v>20</v>
      </c>
      <c r="C27" s="43">
        <v>0.5</v>
      </c>
      <c r="D27" s="43">
        <v>0.5</v>
      </c>
      <c r="E27" s="31">
        <v>6</v>
      </c>
      <c r="F27" s="30">
        <v>0.5</v>
      </c>
      <c r="G27" s="30">
        <v>0.5</v>
      </c>
      <c r="H27" s="54">
        <v>12</v>
      </c>
      <c r="I27" s="21"/>
      <c r="J27" s="21"/>
      <c r="K27" s="22"/>
      <c r="L27" s="22"/>
      <c r="M27" s="22"/>
      <c r="N27" s="22"/>
      <c r="O27" s="22"/>
    </row>
    <row r="28" spans="1:15" ht="21.75" x14ac:dyDescent="0.6">
      <c r="A28" s="117"/>
      <c r="B28" s="33" t="s">
        <v>21</v>
      </c>
      <c r="C28" s="46">
        <v>0.4</v>
      </c>
      <c r="D28" s="46">
        <v>0.5</v>
      </c>
      <c r="E28" s="35">
        <v>6</v>
      </c>
      <c r="F28" s="34">
        <v>1</v>
      </c>
      <c r="G28" s="34">
        <v>0</v>
      </c>
      <c r="H28" s="53">
        <v>3</v>
      </c>
      <c r="I28" s="21"/>
      <c r="J28" s="21"/>
      <c r="K28" s="22"/>
      <c r="L28" s="22"/>
      <c r="M28" s="22"/>
      <c r="N28" s="22"/>
      <c r="O28" s="22"/>
    </row>
    <row r="29" spans="1:15" ht="21.75" x14ac:dyDescent="0.6">
      <c r="A29" s="117"/>
      <c r="B29" s="29" t="s">
        <v>22</v>
      </c>
      <c r="C29" s="43">
        <v>0.66600000000000004</v>
      </c>
      <c r="D29" s="43">
        <v>0.33400000000000002</v>
      </c>
      <c r="E29" s="31">
        <v>21</v>
      </c>
      <c r="F29" s="30">
        <v>0.77777777777777779</v>
      </c>
      <c r="G29" s="30">
        <v>0.22222222222222221</v>
      </c>
      <c r="H29" s="54">
        <v>18</v>
      </c>
      <c r="I29" s="21"/>
      <c r="J29" s="21"/>
      <c r="K29" s="22"/>
      <c r="L29" s="22"/>
      <c r="M29" s="22"/>
      <c r="N29" s="22"/>
      <c r="O29" s="22"/>
    </row>
    <row r="30" spans="1:15" ht="21.75" x14ac:dyDescent="0.6">
      <c r="A30" s="117"/>
      <c r="B30" s="33" t="s">
        <v>23</v>
      </c>
      <c r="C30" s="46">
        <v>0.8</v>
      </c>
      <c r="D30" s="46">
        <v>0.2</v>
      </c>
      <c r="E30" s="35">
        <v>5</v>
      </c>
      <c r="F30" s="34">
        <v>0.6</v>
      </c>
      <c r="G30" s="34">
        <v>0.4</v>
      </c>
      <c r="H30" s="53">
        <v>10</v>
      </c>
      <c r="I30" s="21"/>
      <c r="J30" s="21"/>
      <c r="K30" s="22"/>
      <c r="L30" s="22"/>
      <c r="M30" s="22"/>
      <c r="N30" s="22"/>
      <c r="O30" s="22"/>
    </row>
    <row r="31" spans="1:15" ht="21.75" x14ac:dyDescent="0.6">
      <c r="A31" s="117"/>
      <c r="B31" s="29" t="s">
        <v>24</v>
      </c>
      <c r="C31" s="43">
        <v>0.75</v>
      </c>
      <c r="D31" s="43">
        <v>0.25</v>
      </c>
      <c r="E31" s="31">
        <v>24</v>
      </c>
      <c r="F31" s="30">
        <v>0.68421052631578949</v>
      </c>
      <c r="G31" s="30">
        <v>0.31578947368421051</v>
      </c>
      <c r="H31" s="54">
        <v>19</v>
      </c>
      <c r="I31" s="21"/>
      <c r="J31" s="21"/>
      <c r="K31" s="22"/>
      <c r="L31" s="22"/>
      <c r="M31" s="22"/>
      <c r="N31" s="22"/>
      <c r="O31" s="22"/>
    </row>
    <row r="32" spans="1:15" ht="21.75" x14ac:dyDescent="0.6">
      <c r="A32" s="117"/>
      <c r="B32" s="33" t="s">
        <v>25</v>
      </c>
      <c r="C32" s="46">
        <v>0.90900000000000003</v>
      </c>
      <c r="D32" s="46">
        <v>9.0999999999999998E-2</v>
      </c>
      <c r="E32" s="35">
        <v>11</v>
      </c>
      <c r="F32" s="34">
        <v>0.90909090909090906</v>
      </c>
      <c r="G32" s="34">
        <v>9.0909090909090912E-2</v>
      </c>
      <c r="H32" s="53">
        <v>11</v>
      </c>
      <c r="I32" s="21"/>
      <c r="J32" s="21"/>
      <c r="K32" s="22"/>
      <c r="L32" s="22"/>
      <c r="M32" s="22"/>
      <c r="N32" s="22"/>
      <c r="O32" s="22"/>
    </row>
    <row r="33" spans="1:16" ht="21.75" x14ac:dyDescent="0.6">
      <c r="A33" s="117"/>
      <c r="B33" s="29" t="s">
        <v>26</v>
      </c>
      <c r="C33" s="43">
        <v>0.73299999999999998</v>
      </c>
      <c r="D33" s="43">
        <v>0.26700000000000002</v>
      </c>
      <c r="E33" s="31">
        <v>15</v>
      </c>
      <c r="F33" s="30">
        <v>0.8</v>
      </c>
      <c r="G33" s="30">
        <v>0.2</v>
      </c>
      <c r="H33" s="54">
        <v>15</v>
      </c>
      <c r="I33" s="21"/>
      <c r="J33" s="21"/>
      <c r="K33" s="22"/>
      <c r="L33" s="22"/>
      <c r="M33" s="22"/>
      <c r="N33" s="22"/>
      <c r="O33" s="22"/>
    </row>
    <row r="34" spans="1:16" ht="21.75" x14ac:dyDescent="0.6">
      <c r="A34" s="117">
        <v>5</v>
      </c>
      <c r="B34" s="146" t="s">
        <v>142</v>
      </c>
      <c r="C34" s="127" t="s">
        <v>141</v>
      </c>
      <c r="D34" s="144">
        <v>2020</v>
      </c>
      <c r="E34" s="144"/>
      <c r="F34" s="144"/>
      <c r="G34" s="144">
        <v>2021</v>
      </c>
      <c r="H34" s="144"/>
      <c r="I34" s="144"/>
      <c r="J34" s="22"/>
      <c r="K34" s="22"/>
      <c r="L34" s="22"/>
      <c r="M34" s="22"/>
      <c r="N34" s="22"/>
      <c r="O34" s="22"/>
    </row>
    <row r="35" spans="1:16" ht="18.75" customHeight="1" x14ac:dyDescent="0.6">
      <c r="A35" s="117"/>
      <c r="B35" s="147"/>
      <c r="C35" s="127"/>
      <c r="D35" s="55" t="s">
        <v>3</v>
      </c>
      <c r="E35" s="55" t="s">
        <v>4</v>
      </c>
      <c r="F35" s="55"/>
      <c r="G35" s="55" t="s">
        <v>3</v>
      </c>
      <c r="H35" s="55" t="s">
        <v>4</v>
      </c>
      <c r="I35" s="55"/>
      <c r="J35" s="22"/>
      <c r="K35" s="22"/>
      <c r="L35" s="22"/>
      <c r="M35" s="22"/>
      <c r="N35" s="22"/>
      <c r="O35" s="22"/>
    </row>
    <row r="36" spans="1:16" ht="18.75" customHeight="1" x14ac:dyDescent="0.6">
      <c r="A36" s="117"/>
      <c r="B36" s="148"/>
      <c r="C36" s="127"/>
      <c r="D36" s="56" t="s">
        <v>132</v>
      </c>
      <c r="E36" s="57" t="s">
        <v>131</v>
      </c>
      <c r="F36" s="58" t="s">
        <v>5</v>
      </c>
      <c r="G36" s="56" t="s">
        <v>132</v>
      </c>
      <c r="H36" s="57" t="s">
        <v>131</v>
      </c>
      <c r="I36" s="58" t="s">
        <v>5</v>
      </c>
      <c r="J36" s="22"/>
      <c r="K36" s="59"/>
      <c r="L36" s="60"/>
      <c r="M36" s="22"/>
      <c r="N36" s="22"/>
      <c r="O36" s="22"/>
      <c r="P36" s="2"/>
    </row>
    <row r="37" spans="1:16" ht="18.75" customHeight="1" x14ac:dyDescent="0.6">
      <c r="A37" s="117"/>
      <c r="B37" s="137" t="s">
        <v>133</v>
      </c>
      <c r="C37" s="41" t="s">
        <v>140</v>
      </c>
      <c r="D37" s="9">
        <v>0.45503718728870857</v>
      </c>
      <c r="E37" s="9">
        <v>0.54496281271129143</v>
      </c>
      <c r="F37" s="10">
        <v>2958</v>
      </c>
      <c r="G37" s="9">
        <v>0.44185248713550601</v>
      </c>
      <c r="H37" s="9">
        <v>0.55814751286449404</v>
      </c>
      <c r="I37" s="10">
        <v>2915</v>
      </c>
      <c r="J37" s="22"/>
      <c r="K37" s="22"/>
      <c r="L37" s="22"/>
      <c r="M37" s="22"/>
      <c r="N37" s="22"/>
      <c r="O37" s="22"/>
      <c r="P37" s="2"/>
    </row>
    <row r="38" spans="1:16" ht="18.75" customHeight="1" x14ac:dyDescent="0.6">
      <c r="A38" s="117"/>
      <c r="B38" s="138"/>
      <c r="C38" s="44" t="s">
        <v>134</v>
      </c>
      <c r="D38" s="11">
        <v>0.42895299145299143</v>
      </c>
      <c r="E38" s="11">
        <v>0.57104700854700852</v>
      </c>
      <c r="F38" s="12">
        <v>1872</v>
      </c>
      <c r="G38" s="11">
        <v>0.42326075411577269</v>
      </c>
      <c r="H38" s="11">
        <v>0.57673924588422731</v>
      </c>
      <c r="I38" s="12">
        <v>1883</v>
      </c>
      <c r="J38" s="22"/>
      <c r="K38" s="22"/>
      <c r="L38" s="22"/>
      <c r="M38" s="22"/>
      <c r="N38" s="22"/>
      <c r="O38" s="22"/>
      <c r="P38" s="3"/>
    </row>
    <row r="39" spans="1:16" ht="18.75" customHeight="1" x14ac:dyDescent="0.6">
      <c r="A39" s="117"/>
      <c r="B39" s="139"/>
      <c r="C39" s="41" t="s">
        <v>135</v>
      </c>
      <c r="D39" s="9">
        <v>0.33333333333333331</v>
      </c>
      <c r="E39" s="9">
        <v>0.66666666666666663</v>
      </c>
      <c r="F39" s="10">
        <v>120</v>
      </c>
      <c r="G39" s="9">
        <v>0.41732283464566927</v>
      </c>
      <c r="H39" s="9">
        <v>0.58267716535433067</v>
      </c>
      <c r="I39" s="10">
        <v>127</v>
      </c>
      <c r="J39" s="22"/>
      <c r="K39" s="22"/>
      <c r="L39" s="22"/>
      <c r="M39" s="22"/>
      <c r="N39" s="22"/>
      <c r="O39" s="22"/>
      <c r="P39" s="3"/>
    </row>
    <row r="40" spans="1:16" ht="18.75" customHeight="1" x14ac:dyDescent="0.6">
      <c r="A40" s="117"/>
      <c r="B40" s="61" t="s">
        <v>136</v>
      </c>
      <c r="C40" s="44"/>
      <c r="D40" s="11">
        <v>0.44222222222222224</v>
      </c>
      <c r="E40" s="11">
        <v>0.55777777777777782</v>
      </c>
      <c r="F40" s="12">
        <v>4950</v>
      </c>
      <c r="G40" s="11">
        <v>0.43411167512690357</v>
      </c>
      <c r="H40" s="11">
        <v>0.56588832487309648</v>
      </c>
      <c r="I40" s="12">
        <v>4925</v>
      </c>
      <c r="J40" s="22"/>
      <c r="K40" s="22"/>
      <c r="L40" s="22"/>
      <c r="M40" s="22"/>
      <c r="N40" s="22"/>
      <c r="O40" s="22"/>
      <c r="P40" s="3"/>
    </row>
    <row r="41" spans="1:16" ht="18.75" customHeight="1" x14ac:dyDescent="0.6">
      <c r="A41" s="117"/>
      <c r="B41" s="137" t="s">
        <v>137</v>
      </c>
      <c r="C41" s="41" t="s">
        <v>140</v>
      </c>
      <c r="D41" s="9">
        <v>0.75811111111111107</v>
      </c>
      <c r="E41" s="9">
        <v>0.24188888888888888</v>
      </c>
      <c r="F41" s="10">
        <v>18000</v>
      </c>
      <c r="G41" s="9">
        <v>0.75441403663650408</v>
      </c>
      <c r="H41" s="9">
        <v>0.24558596336349592</v>
      </c>
      <c r="I41" s="10">
        <v>18124</v>
      </c>
      <c r="J41" s="22"/>
      <c r="K41" s="22"/>
      <c r="L41" s="22"/>
      <c r="M41" s="22"/>
      <c r="N41" s="22"/>
      <c r="O41" s="22"/>
      <c r="P41" s="3"/>
    </row>
    <row r="42" spans="1:16" ht="18.75" customHeight="1" x14ac:dyDescent="0.6">
      <c r="A42" s="117"/>
      <c r="B42" s="138"/>
      <c r="C42" s="44" t="s">
        <v>134</v>
      </c>
      <c r="D42" s="11">
        <v>0.74611398963730569</v>
      </c>
      <c r="E42" s="11">
        <v>0.25388601036269431</v>
      </c>
      <c r="F42" s="12">
        <v>11966</v>
      </c>
      <c r="G42" s="11">
        <v>0.74135954135954141</v>
      </c>
      <c r="H42" s="11">
        <v>0.25864045864045865</v>
      </c>
      <c r="I42" s="12">
        <v>12210</v>
      </c>
      <c r="J42" s="22"/>
      <c r="K42" s="22"/>
      <c r="L42" s="22"/>
      <c r="M42" s="22"/>
      <c r="N42" s="22"/>
      <c r="O42" s="22"/>
      <c r="P42" s="3"/>
    </row>
    <row r="43" spans="1:16" ht="18.75" customHeight="1" x14ac:dyDescent="0.6">
      <c r="A43" s="117"/>
      <c r="B43" s="138"/>
      <c r="C43" s="62" t="s">
        <v>135</v>
      </c>
      <c r="D43" s="13">
        <v>0.72534142640364185</v>
      </c>
      <c r="E43" s="13">
        <v>0.27465857359635809</v>
      </c>
      <c r="F43" s="14">
        <v>659</v>
      </c>
      <c r="G43" s="13">
        <v>0.70471464019851116</v>
      </c>
      <c r="H43" s="13">
        <v>0.29528535980148884</v>
      </c>
      <c r="I43" s="14">
        <v>806</v>
      </c>
      <c r="J43" s="22"/>
      <c r="K43" s="22"/>
      <c r="L43" s="22"/>
      <c r="M43" s="22"/>
      <c r="N43" s="22"/>
      <c r="O43" s="22"/>
      <c r="P43" s="3"/>
    </row>
    <row r="44" spans="1:16" ht="18.75" customHeight="1" x14ac:dyDescent="0.6">
      <c r="A44" s="117"/>
      <c r="B44" s="63" t="s">
        <v>138</v>
      </c>
      <c r="C44" s="44"/>
      <c r="D44" s="11">
        <v>0.75271836734693875</v>
      </c>
      <c r="E44" s="11">
        <v>0.24728163265306122</v>
      </c>
      <c r="F44" s="12">
        <v>30625</v>
      </c>
      <c r="G44" s="11">
        <v>0.74800899165061019</v>
      </c>
      <c r="H44" s="11">
        <v>0.25199100834938987</v>
      </c>
      <c r="I44" s="12">
        <v>31140</v>
      </c>
      <c r="J44" s="22"/>
      <c r="K44" s="22"/>
      <c r="L44" s="22"/>
      <c r="M44" s="22"/>
      <c r="N44" s="22"/>
      <c r="O44" s="22"/>
      <c r="P44" s="3"/>
    </row>
    <row r="45" spans="1:16" ht="18.75" customHeight="1" x14ac:dyDescent="0.6">
      <c r="A45" s="117"/>
      <c r="B45" s="64" t="s">
        <v>139</v>
      </c>
      <c r="C45" s="41"/>
      <c r="D45" s="15">
        <v>0.70951510892480674</v>
      </c>
      <c r="E45" s="16">
        <v>0.29048489107519326</v>
      </c>
      <c r="F45" s="17">
        <v>35575</v>
      </c>
      <c r="G45" s="15">
        <v>0.70514349091917372</v>
      </c>
      <c r="H45" s="16">
        <v>0.29485650908082628</v>
      </c>
      <c r="I45" s="17">
        <v>36065</v>
      </c>
      <c r="J45" s="22"/>
      <c r="K45" s="22"/>
      <c r="L45" s="22"/>
      <c r="M45" s="22"/>
      <c r="N45" s="22"/>
      <c r="O45" s="22"/>
      <c r="P45" s="3"/>
    </row>
    <row r="46" spans="1:16" ht="21.75" x14ac:dyDescent="0.6">
      <c r="A46" s="117">
        <v>6</v>
      </c>
      <c r="B46" s="118" t="s">
        <v>28</v>
      </c>
      <c r="C46" s="131" t="s">
        <v>0</v>
      </c>
      <c r="D46" s="131"/>
      <c r="E46" s="131" t="s">
        <v>1</v>
      </c>
      <c r="F46" s="131"/>
      <c r="G46" s="21"/>
      <c r="H46" s="21"/>
      <c r="I46" s="21"/>
      <c r="J46" s="21"/>
      <c r="K46" s="22"/>
      <c r="L46" s="22"/>
      <c r="M46" s="22"/>
      <c r="N46" s="22"/>
      <c r="O46" s="22"/>
    </row>
    <row r="47" spans="1:16" ht="21.75" x14ac:dyDescent="0.6">
      <c r="A47" s="117"/>
      <c r="B47" s="119"/>
      <c r="C47" s="38" t="s">
        <v>3</v>
      </c>
      <c r="D47" s="38" t="s">
        <v>4</v>
      </c>
      <c r="E47" s="38" t="s">
        <v>3</v>
      </c>
      <c r="F47" s="38" t="s">
        <v>4</v>
      </c>
      <c r="G47" s="21"/>
      <c r="H47" s="21"/>
      <c r="I47" s="21"/>
      <c r="J47" s="21"/>
      <c r="K47" s="22"/>
      <c r="L47" s="22"/>
      <c r="M47" s="22"/>
      <c r="N47" s="22"/>
      <c r="O47" s="22"/>
    </row>
    <row r="48" spans="1:16" ht="21.75" x14ac:dyDescent="0.6">
      <c r="A48" s="117"/>
      <c r="B48" s="65" t="s">
        <v>29</v>
      </c>
      <c r="C48" s="34">
        <v>0.42901522211867038</v>
      </c>
      <c r="D48" s="34">
        <v>0.57098477788132962</v>
      </c>
      <c r="E48" s="34">
        <v>0.42075648640200064</v>
      </c>
      <c r="F48" s="34">
        <v>0.57924351359799942</v>
      </c>
      <c r="G48" s="21"/>
      <c r="H48" s="21"/>
      <c r="I48" s="21"/>
      <c r="J48" s="22"/>
      <c r="K48" s="22"/>
      <c r="L48" s="22"/>
      <c r="M48" s="22"/>
      <c r="N48" s="22"/>
      <c r="O48" s="22"/>
    </row>
    <row r="49" spans="1:47" ht="21.75" x14ac:dyDescent="0.6">
      <c r="A49" s="117"/>
      <c r="B49" s="66" t="s">
        <v>30</v>
      </c>
      <c r="C49" s="30">
        <v>0.46695652173913044</v>
      </c>
      <c r="D49" s="30">
        <v>0.53304347826086962</v>
      </c>
      <c r="E49" s="30">
        <v>0.44675324675324674</v>
      </c>
      <c r="F49" s="30">
        <v>0.55324675324675321</v>
      </c>
      <c r="G49" s="21"/>
      <c r="H49" s="21"/>
      <c r="I49" s="21"/>
      <c r="J49" s="22"/>
      <c r="K49" s="22"/>
      <c r="L49" s="22"/>
      <c r="M49" s="22"/>
      <c r="N49" s="22"/>
      <c r="O49" s="22"/>
    </row>
    <row r="50" spans="1:47" ht="21.75" x14ac:dyDescent="0.6">
      <c r="A50" s="117"/>
      <c r="B50" s="65" t="s">
        <v>31</v>
      </c>
      <c r="C50" s="34">
        <v>0.43443983402489628</v>
      </c>
      <c r="D50" s="34">
        <v>0.56556016597510372</v>
      </c>
      <c r="E50" s="34">
        <v>0.43067143424711957</v>
      </c>
      <c r="F50" s="34">
        <v>0.56932856575288038</v>
      </c>
      <c r="G50" s="21"/>
      <c r="H50" s="21"/>
      <c r="I50" s="21"/>
      <c r="J50" s="22"/>
      <c r="K50" s="22"/>
      <c r="L50" s="22"/>
      <c r="M50" s="22"/>
      <c r="N50" s="22"/>
      <c r="O50" s="22"/>
    </row>
    <row r="51" spans="1:47" ht="21.75" x14ac:dyDescent="0.6">
      <c r="A51" s="117"/>
      <c r="B51" s="66" t="s">
        <v>32</v>
      </c>
      <c r="C51" s="30">
        <v>0.59097421203438394</v>
      </c>
      <c r="D51" s="30">
        <v>0.40902578796561606</v>
      </c>
      <c r="E51" s="30">
        <v>0.59490084985835689</v>
      </c>
      <c r="F51" s="30">
        <v>0.40509915014164305</v>
      </c>
      <c r="G51" s="21"/>
      <c r="H51" s="21"/>
      <c r="I51" s="21"/>
      <c r="J51" s="22"/>
      <c r="K51" s="22"/>
      <c r="L51" s="22"/>
      <c r="M51" s="22"/>
      <c r="N51" s="22"/>
      <c r="O51" s="22"/>
    </row>
    <row r="52" spans="1:47" ht="21.75" x14ac:dyDescent="0.6">
      <c r="A52" s="117"/>
      <c r="B52" s="65" t="s">
        <v>33</v>
      </c>
      <c r="C52" s="34">
        <v>0.74481658692185004</v>
      </c>
      <c r="D52" s="34">
        <v>0.2551834130781499</v>
      </c>
      <c r="E52" s="34">
        <v>0.75471698113207553</v>
      </c>
      <c r="F52" s="34">
        <v>0.24528301886792453</v>
      </c>
      <c r="G52" s="21"/>
      <c r="H52" s="21"/>
      <c r="I52" s="21"/>
      <c r="J52" s="22"/>
      <c r="K52" s="22"/>
      <c r="L52" s="22"/>
      <c r="M52" s="22"/>
      <c r="N52" s="22"/>
      <c r="O52" s="22"/>
    </row>
    <row r="53" spans="1:47" ht="21.75" x14ac:dyDescent="0.6">
      <c r="A53" s="117"/>
      <c r="B53" s="66" t="s">
        <v>34</v>
      </c>
      <c r="C53" s="30">
        <v>0.60537190082644632</v>
      </c>
      <c r="D53" s="30">
        <v>0.39462809917355374</v>
      </c>
      <c r="E53" s="30">
        <v>0.63532110091743121</v>
      </c>
      <c r="F53" s="30">
        <v>0.36467889908256879</v>
      </c>
      <c r="G53" s="21"/>
      <c r="H53" s="21"/>
      <c r="I53" s="21"/>
      <c r="J53" s="22"/>
      <c r="K53" s="22"/>
      <c r="L53" s="22"/>
      <c r="M53" s="22"/>
      <c r="N53" s="22"/>
      <c r="O53" s="22"/>
    </row>
    <row r="54" spans="1:47" ht="21.75" x14ac:dyDescent="0.6">
      <c r="A54" s="117"/>
      <c r="B54" s="65" t="s">
        <v>35</v>
      </c>
      <c r="C54" s="34">
        <v>0.90976058931860038</v>
      </c>
      <c r="D54" s="34">
        <v>9.0239410681399637E-2</v>
      </c>
      <c r="E54" s="34">
        <v>0.91621129326047357</v>
      </c>
      <c r="F54" s="34">
        <v>8.3788706739526417E-2</v>
      </c>
      <c r="G54" s="21"/>
      <c r="H54" s="21"/>
      <c r="I54" s="21"/>
      <c r="J54" s="22"/>
      <c r="K54" s="22"/>
      <c r="L54" s="22"/>
      <c r="M54" s="22"/>
      <c r="N54" s="22"/>
      <c r="O54" s="22"/>
    </row>
    <row r="55" spans="1:47" ht="33" x14ac:dyDescent="0.6">
      <c r="A55" s="117"/>
      <c r="B55" s="66" t="s">
        <v>36</v>
      </c>
      <c r="C55" s="30">
        <v>0.80333769633507857</v>
      </c>
      <c r="D55" s="30">
        <v>0.19666230366492146</v>
      </c>
      <c r="E55" s="30">
        <v>0.79102013865962362</v>
      </c>
      <c r="F55" s="30">
        <v>0.20897986134037635</v>
      </c>
      <c r="G55" s="21"/>
      <c r="H55" s="21"/>
      <c r="I55" s="21"/>
      <c r="J55" s="22"/>
      <c r="K55" s="22"/>
      <c r="L55" s="22"/>
      <c r="M55" s="22"/>
      <c r="N55" s="22"/>
      <c r="O55" s="22"/>
    </row>
    <row r="56" spans="1:47" ht="21.75" x14ac:dyDescent="0.6">
      <c r="A56" s="117"/>
      <c r="B56" s="65" t="s">
        <v>37</v>
      </c>
      <c r="C56" s="34">
        <v>0.76317383403997574</v>
      </c>
      <c r="D56" s="34">
        <v>0.23682616596002423</v>
      </c>
      <c r="E56" s="34">
        <v>0.7686945500633714</v>
      </c>
      <c r="F56" s="34">
        <v>0.23130544993662863</v>
      </c>
      <c r="G56" s="67"/>
      <c r="H56" s="67"/>
      <c r="I56" s="67"/>
      <c r="J56" s="68"/>
      <c r="K56" s="68"/>
      <c r="L56" s="68"/>
      <c r="M56" s="68"/>
      <c r="N56" s="68"/>
      <c r="O56" s="6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s="5" customFormat="1" ht="21.75" x14ac:dyDescent="0.6">
      <c r="A57" s="117"/>
      <c r="B57" s="66" t="s">
        <v>38</v>
      </c>
      <c r="C57" s="30">
        <v>0.66516177577125657</v>
      </c>
      <c r="D57" s="30">
        <v>0.33483822422874343</v>
      </c>
      <c r="E57" s="30">
        <v>0.66455542021924485</v>
      </c>
      <c r="F57" s="30">
        <v>0.3354445797807552</v>
      </c>
      <c r="G57" s="67"/>
      <c r="H57" s="67"/>
      <c r="I57" s="67"/>
      <c r="J57" s="68"/>
      <c r="K57" s="68"/>
      <c r="L57" s="68"/>
      <c r="M57" s="68"/>
      <c r="N57" s="68"/>
      <c r="O57" s="6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33" x14ac:dyDescent="0.6">
      <c r="A58" s="117"/>
      <c r="B58" s="65" t="s">
        <v>39</v>
      </c>
      <c r="C58" s="34">
        <v>0.83963750985027585</v>
      </c>
      <c r="D58" s="34">
        <v>0.1603624901497242</v>
      </c>
      <c r="E58" s="34">
        <v>0.83808313668542389</v>
      </c>
      <c r="F58" s="34">
        <v>0.16191686331457614</v>
      </c>
      <c r="G58" s="21"/>
      <c r="H58" s="21"/>
      <c r="I58" s="21"/>
      <c r="J58" s="22"/>
      <c r="K58" s="22"/>
      <c r="L58" s="22"/>
      <c r="M58" s="22"/>
      <c r="N58" s="22"/>
      <c r="O58" s="22"/>
    </row>
    <row r="59" spans="1:47" ht="21.75" x14ac:dyDescent="0.6">
      <c r="A59" s="117"/>
      <c r="B59" s="66" t="s">
        <v>40</v>
      </c>
      <c r="C59" s="30">
        <v>0.63579277864992145</v>
      </c>
      <c r="D59" s="30">
        <v>0.36420722135007849</v>
      </c>
      <c r="E59" s="30">
        <v>0.61799217731421119</v>
      </c>
      <c r="F59" s="30">
        <v>0.38200782268578881</v>
      </c>
      <c r="G59" s="21"/>
      <c r="H59" s="21"/>
      <c r="I59" s="21"/>
      <c r="J59" s="22"/>
      <c r="K59" s="22"/>
      <c r="L59" s="22"/>
      <c r="M59" s="22"/>
      <c r="N59" s="22"/>
      <c r="O59" s="22"/>
    </row>
    <row r="60" spans="1:47" ht="49.5" x14ac:dyDescent="0.6">
      <c r="A60" s="117"/>
      <c r="B60" s="65" t="s">
        <v>41</v>
      </c>
      <c r="C60" s="34">
        <v>0.85786048635689005</v>
      </c>
      <c r="D60" s="34">
        <v>0.14213951364310995</v>
      </c>
      <c r="E60" s="34">
        <v>0.85268326902841107</v>
      </c>
      <c r="F60" s="34">
        <v>0.14731673097158893</v>
      </c>
      <c r="G60" s="21"/>
      <c r="H60" s="21"/>
      <c r="I60" s="21"/>
      <c r="J60" s="22"/>
      <c r="K60" s="22"/>
      <c r="L60" s="22"/>
      <c r="M60" s="22"/>
      <c r="N60" s="22"/>
      <c r="O60" s="22"/>
    </row>
    <row r="61" spans="1:47" ht="33" x14ac:dyDescent="0.6">
      <c r="A61" s="117"/>
      <c r="B61" s="66" t="s">
        <v>42</v>
      </c>
      <c r="C61" s="30">
        <v>0.63451776649746194</v>
      </c>
      <c r="D61" s="30">
        <v>0.36548223350253806</v>
      </c>
      <c r="E61" s="30">
        <v>0.61528976572133165</v>
      </c>
      <c r="F61" s="30">
        <v>0.38471023427866829</v>
      </c>
      <c r="G61" s="21"/>
      <c r="H61" s="21"/>
      <c r="I61" s="21"/>
      <c r="J61" s="22"/>
      <c r="K61" s="22"/>
      <c r="L61" s="22"/>
      <c r="M61" s="22"/>
      <c r="N61" s="22"/>
      <c r="O61" s="22"/>
    </row>
    <row r="62" spans="1:47" ht="21.75" x14ac:dyDescent="0.6">
      <c r="A62" s="117"/>
      <c r="B62" s="65" t="s">
        <v>43</v>
      </c>
      <c r="C62" s="34">
        <v>0.50217391304347825</v>
      </c>
      <c r="D62" s="34">
        <v>0.49782608695652175</v>
      </c>
      <c r="E62" s="34">
        <v>0.50338600451467264</v>
      </c>
      <c r="F62" s="34">
        <v>0.49661399548532731</v>
      </c>
      <c r="G62" s="21"/>
      <c r="H62" s="21"/>
      <c r="I62" s="21"/>
      <c r="J62" s="22"/>
      <c r="K62" s="22"/>
      <c r="L62" s="22"/>
      <c r="M62" s="22"/>
      <c r="N62" s="22"/>
      <c r="O62" s="22"/>
    </row>
    <row r="63" spans="1:47" ht="21.75" x14ac:dyDescent="0.6">
      <c r="A63" s="117">
        <v>7</v>
      </c>
      <c r="B63" s="135" t="s">
        <v>142</v>
      </c>
      <c r="C63" s="128" t="s">
        <v>143</v>
      </c>
      <c r="D63" s="130">
        <v>2020</v>
      </c>
      <c r="E63" s="130"/>
      <c r="F63" s="130"/>
      <c r="G63" s="130"/>
      <c r="H63" s="130"/>
      <c r="I63" s="130"/>
      <c r="J63" s="130">
        <v>2021</v>
      </c>
      <c r="K63" s="130"/>
      <c r="L63" s="130"/>
      <c r="M63" s="130"/>
      <c r="N63" s="130"/>
      <c r="O63" s="130"/>
    </row>
    <row r="64" spans="1:47" ht="21.75" x14ac:dyDescent="0.6">
      <c r="A64" s="117"/>
      <c r="B64" s="136"/>
      <c r="C64" s="129"/>
      <c r="D64" s="69" t="s">
        <v>144</v>
      </c>
      <c r="E64" s="69" t="s">
        <v>145</v>
      </c>
      <c r="F64" s="69" t="s">
        <v>146</v>
      </c>
      <c r="G64" s="69" t="s">
        <v>147</v>
      </c>
      <c r="H64" s="69" t="s">
        <v>148</v>
      </c>
      <c r="I64" s="69" t="s">
        <v>149</v>
      </c>
      <c r="J64" s="69" t="s">
        <v>144</v>
      </c>
      <c r="K64" s="69" t="s">
        <v>145</v>
      </c>
      <c r="L64" s="69" t="s">
        <v>146</v>
      </c>
      <c r="M64" s="69" t="s">
        <v>147</v>
      </c>
      <c r="N64" s="69" t="s">
        <v>148</v>
      </c>
      <c r="O64" s="69" t="s">
        <v>149</v>
      </c>
    </row>
    <row r="65" spans="1:15" ht="23.25" customHeight="1" x14ac:dyDescent="0.6">
      <c r="A65" s="117"/>
      <c r="B65" s="140" t="s">
        <v>133</v>
      </c>
      <c r="C65" s="70" t="s">
        <v>150</v>
      </c>
      <c r="D65" s="9">
        <v>0.47885835095137419</v>
      </c>
      <c r="E65" s="9">
        <v>0.52114164904862581</v>
      </c>
      <c r="F65" s="10">
        <v>946</v>
      </c>
      <c r="G65" s="9">
        <v>0.58823529411764708</v>
      </c>
      <c r="H65" s="9">
        <v>0.41176470588235292</v>
      </c>
      <c r="I65" s="10">
        <v>204</v>
      </c>
      <c r="J65" s="9">
        <v>0.45178764897074758</v>
      </c>
      <c r="K65" s="9">
        <v>0.54821235102925248</v>
      </c>
      <c r="L65" s="10">
        <v>923</v>
      </c>
      <c r="M65" s="9">
        <v>0.57327586206896552</v>
      </c>
      <c r="N65" s="9">
        <v>0.42672413793103448</v>
      </c>
      <c r="O65" s="10">
        <v>232</v>
      </c>
    </row>
    <row r="66" spans="1:15" ht="33" x14ac:dyDescent="0.6">
      <c r="A66" s="117"/>
      <c r="B66" s="141"/>
      <c r="C66" s="71" t="s">
        <v>151</v>
      </c>
      <c r="D66" s="11">
        <v>0.4438369781312127</v>
      </c>
      <c r="E66" s="11">
        <v>0.5561630218687873</v>
      </c>
      <c r="F66" s="12">
        <v>2012</v>
      </c>
      <c r="G66" s="11">
        <v>0.56894484412470026</v>
      </c>
      <c r="H66" s="11">
        <v>0.43105515587529974</v>
      </c>
      <c r="I66" s="12">
        <v>1668</v>
      </c>
      <c r="J66" s="11">
        <v>0.43724899598393574</v>
      </c>
      <c r="K66" s="11">
        <v>0.56275100401606426</v>
      </c>
      <c r="L66" s="12">
        <v>1992</v>
      </c>
      <c r="M66" s="11">
        <v>0.5772259236826166</v>
      </c>
      <c r="N66" s="11">
        <v>0.4227740763173834</v>
      </c>
      <c r="O66" s="12">
        <v>1651</v>
      </c>
    </row>
    <row r="67" spans="1:15" ht="21.75" x14ac:dyDescent="0.6">
      <c r="A67" s="117"/>
      <c r="B67" s="72" t="s">
        <v>136</v>
      </c>
      <c r="C67" s="73"/>
      <c r="D67" s="9">
        <v>0.45503718728870857</v>
      </c>
      <c r="E67" s="9">
        <v>0.54496281271129143</v>
      </c>
      <c r="F67" s="10">
        <v>2958</v>
      </c>
      <c r="G67" s="9">
        <v>0.57104700854700852</v>
      </c>
      <c r="H67" s="9">
        <v>0.42895299145299143</v>
      </c>
      <c r="I67" s="10">
        <v>1872</v>
      </c>
      <c r="J67" s="9">
        <v>0.44185248713550601</v>
      </c>
      <c r="K67" s="9">
        <v>0.55814751286449404</v>
      </c>
      <c r="L67" s="10">
        <v>2915</v>
      </c>
      <c r="M67" s="9">
        <v>0.57673924588422731</v>
      </c>
      <c r="N67" s="9">
        <v>0.42326075411577269</v>
      </c>
      <c r="O67" s="10">
        <v>1883</v>
      </c>
    </row>
    <row r="68" spans="1:15" ht="33" x14ac:dyDescent="0.6">
      <c r="A68" s="117">
        <v>8</v>
      </c>
      <c r="B68" s="140" t="s">
        <v>137</v>
      </c>
      <c r="C68" s="74" t="s">
        <v>151</v>
      </c>
      <c r="D68" s="11">
        <v>0.76121612388977455</v>
      </c>
      <c r="E68" s="11">
        <v>0.23878387611022547</v>
      </c>
      <c r="F68" s="12">
        <v>17564</v>
      </c>
      <c r="G68" s="11">
        <v>0.25388601036269431</v>
      </c>
      <c r="H68" s="11">
        <v>0.74611398963730569</v>
      </c>
      <c r="I68" s="12">
        <v>11966</v>
      </c>
      <c r="J68" s="11">
        <v>0.75946775844421699</v>
      </c>
      <c r="K68" s="11">
        <v>0.24053224155578301</v>
      </c>
      <c r="L68" s="12">
        <v>17586</v>
      </c>
      <c r="M68" s="11">
        <v>0.25864045864045865</v>
      </c>
      <c r="N68" s="11">
        <v>0.74135954135954141</v>
      </c>
      <c r="O68" s="12">
        <v>12210</v>
      </c>
    </row>
    <row r="69" spans="1:15" ht="33" x14ac:dyDescent="0.6">
      <c r="A69" s="117"/>
      <c r="B69" s="141"/>
      <c r="C69" s="75" t="s">
        <v>27</v>
      </c>
      <c r="D69" s="9">
        <v>0.63574660633484159</v>
      </c>
      <c r="E69" s="9">
        <v>0.36425339366515835</v>
      </c>
      <c r="F69" s="10">
        <v>442</v>
      </c>
      <c r="G69" s="9"/>
      <c r="H69" s="9"/>
      <c r="I69" s="10">
        <v>0</v>
      </c>
      <c r="J69" s="9">
        <v>0.59074074074074079</v>
      </c>
      <c r="K69" s="9">
        <v>0.40925925925925927</v>
      </c>
      <c r="L69" s="10">
        <v>540</v>
      </c>
      <c r="M69" s="9"/>
      <c r="N69" s="9"/>
      <c r="O69" s="10">
        <v>0</v>
      </c>
    </row>
    <row r="70" spans="1:15" ht="21.75" x14ac:dyDescent="0.6">
      <c r="A70" s="117"/>
      <c r="B70" s="72" t="s">
        <v>138</v>
      </c>
      <c r="C70" s="76"/>
      <c r="D70" s="11">
        <v>0.75813617682994561</v>
      </c>
      <c r="E70" s="11">
        <v>0.24186382317005442</v>
      </c>
      <c r="F70" s="12">
        <v>18006</v>
      </c>
      <c r="G70" s="11">
        <v>0.25388601036269431</v>
      </c>
      <c r="H70" s="11">
        <v>0.74611398963730569</v>
      </c>
      <c r="I70" s="12">
        <v>11966</v>
      </c>
      <c r="J70" s="11">
        <v>0.75444113428224646</v>
      </c>
      <c r="K70" s="11">
        <v>0.24555886571775351</v>
      </c>
      <c r="L70" s="12">
        <v>18126</v>
      </c>
      <c r="M70" s="11">
        <v>0.25864045864045865</v>
      </c>
      <c r="N70" s="11">
        <v>0.74135954135954141</v>
      </c>
      <c r="O70" s="12">
        <v>12210</v>
      </c>
    </row>
    <row r="71" spans="1:15" ht="21.75" x14ac:dyDescent="0.6">
      <c r="A71" s="117"/>
      <c r="B71" s="77" t="s">
        <v>139</v>
      </c>
      <c r="C71" s="78"/>
      <c r="D71" s="79">
        <v>0.71536920435031481</v>
      </c>
      <c r="E71" s="79">
        <v>0.28463079564968519</v>
      </c>
      <c r="F71" s="80">
        <v>20964</v>
      </c>
      <c r="G71" s="79">
        <v>0.2967914438502674</v>
      </c>
      <c r="H71" s="79">
        <v>0.70320855614973266</v>
      </c>
      <c r="I71" s="80">
        <v>13838</v>
      </c>
      <c r="J71" s="79">
        <v>0.71113540230977612</v>
      </c>
      <c r="K71" s="79">
        <v>0.28886459769022382</v>
      </c>
      <c r="L71" s="80">
        <v>21041</v>
      </c>
      <c r="M71" s="79">
        <v>0.30114241112609097</v>
      </c>
      <c r="N71" s="79">
        <v>0.69885758887390903</v>
      </c>
      <c r="O71" s="80">
        <v>14093</v>
      </c>
    </row>
    <row r="72" spans="1:15" ht="28.5" x14ac:dyDescent="0.6">
      <c r="A72" s="117">
        <v>9</v>
      </c>
      <c r="B72" s="52" t="s">
        <v>44</v>
      </c>
      <c r="C72" s="123" t="s">
        <v>45</v>
      </c>
      <c r="D72" s="123"/>
      <c r="E72" s="123" t="s">
        <v>46</v>
      </c>
      <c r="F72" s="123"/>
      <c r="G72" s="123" t="s">
        <v>47</v>
      </c>
      <c r="H72" s="123"/>
      <c r="I72" s="126" t="s">
        <v>0</v>
      </c>
      <c r="J72" s="125"/>
      <c r="K72" s="22"/>
      <c r="L72" s="22"/>
      <c r="M72" s="22"/>
      <c r="N72" s="22"/>
      <c r="O72" s="22"/>
    </row>
    <row r="73" spans="1:15" ht="21.75" x14ac:dyDescent="0.6">
      <c r="A73" s="117"/>
      <c r="B73" s="52"/>
      <c r="C73" s="38" t="s">
        <v>3</v>
      </c>
      <c r="D73" s="38" t="s">
        <v>4</v>
      </c>
      <c r="E73" s="38" t="s">
        <v>3</v>
      </c>
      <c r="F73" s="38" t="s">
        <v>4</v>
      </c>
      <c r="G73" s="38" t="s">
        <v>3</v>
      </c>
      <c r="H73" s="38" t="s">
        <v>4</v>
      </c>
      <c r="I73" s="38" t="s">
        <v>3</v>
      </c>
      <c r="J73" s="38" t="s">
        <v>4</v>
      </c>
      <c r="K73" s="22"/>
      <c r="L73" s="22"/>
      <c r="M73" s="22"/>
      <c r="N73" s="22"/>
      <c r="O73" s="22"/>
    </row>
    <row r="74" spans="1:15" ht="21.75" x14ac:dyDescent="0.6">
      <c r="A74" s="117"/>
      <c r="B74" s="81" t="s">
        <v>48</v>
      </c>
      <c r="C74" s="82">
        <v>76.25</v>
      </c>
      <c r="D74" s="83">
        <v>78.790000000000006</v>
      </c>
      <c r="E74" s="83">
        <v>75.7</v>
      </c>
      <c r="F74" s="83">
        <v>79.64</v>
      </c>
      <c r="G74" s="83">
        <v>76.5</v>
      </c>
      <c r="H74" s="83">
        <v>79.52</v>
      </c>
      <c r="I74" s="83">
        <v>75.209999999999994</v>
      </c>
      <c r="J74" s="83">
        <v>77.849999999999994</v>
      </c>
      <c r="K74" s="22"/>
      <c r="L74" s="22"/>
      <c r="M74" s="22"/>
      <c r="N74" s="22"/>
      <c r="O74" s="22"/>
    </row>
    <row r="75" spans="1:15" ht="21.75" x14ac:dyDescent="0.6">
      <c r="A75" s="117"/>
      <c r="B75" s="47" t="s">
        <v>152</v>
      </c>
      <c r="C75" s="84">
        <v>11.441326163170388</v>
      </c>
      <c r="D75" s="85">
        <v>11.716031865229121</v>
      </c>
      <c r="E75" s="85">
        <v>11.577496922360519</v>
      </c>
      <c r="F75" s="85">
        <v>12.223586765639514</v>
      </c>
      <c r="G75" s="85">
        <v>11.52579833997456</v>
      </c>
      <c r="H75" s="85">
        <v>12.867208801606488</v>
      </c>
      <c r="I75" s="85">
        <v>11.495259106866927</v>
      </c>
      <c r="J75" s="85">
        <v>12.343230210726336</v>
      </c>
      <c r="K75" s="22"/>
      <c r="L75" s="22"/>
      <c r="M75" s="22"/>
      <c r="N75" s="22"/>
      <c r="O75" s="22"/>
    </row>
    <row r="76" spans="1:15" ht="21.75" x14ac:dyDescent="0.6">
      <c r="A76" s="117"/>
      <c r="B76" s="81" t="s">
        <v>49</v>
      </c>
      <c r="C76" s="82">
        <v>59.87</v>
      </c>
      <c r="D76" s="83">
        <v>57.94</v>
      </c>
      <c r="E76" s="83">
        <v>57.87</v>
      </c>
      <c r="F76" s="83">
        <v>58.32</v>
      </c>
      <c r="G76" s="83">
        <v>52.05</v>
      </c>
      <c r="H76" s="83">
        <v>48.6</v>
      </c>
      <c r="I76" s="83">
        <v>49.12</v>
      </c>
      <c r="J76" s="83">
        <v>46.45</v>
      </c>
      <c r="K76" s="22"/>
      <c r="L76" s="22"/>
      <c r="M76" s="22"/>
      <c r="N76" s="22"/>
      <c r="O76" s="22"/>
    </row>
    <row r="77" spans="1:15" ht="21.75" x14ac:dyDescent="0.6">
      <c r="A77" s="117"/>
      <c r="B77" s="47" t="s">
        <v>152</v>
      </c>
      <c r="C77" s="84">
        <v>12.770297938387214</v>
      </c>
      <c r="D77" s="85">
        <v>12.37263404559803</v>
      </c>
      <c r="E77" s="85">
        <v>12.655552189458577</v>
      </c>
      <c r="F77" s="85">
        <v>11.98097545115535</v>
      </c>
      <c r="G77" s="85">
        <v>13.456537221307551</v>
      </c>
      <c r="H77" s="85">
        <v>13.022267829102185</v>
      </c>
      <c r="I77" s="85">
        <v>12.806887673882562</v>
      </c>
      <c r="J77" s="85">
        <v>12.652233419178215</v>
      </c>
      <c r="K77" s="22"/>
      <c r="L77" s="22"/>
      <c r="M77" s="22"/>
      <c r="N77" s="22"/>
      <c r="O77" s="22"/>
    </row>
    <row r="78" spans="1:15" ht="28.5" x14ac:dyDescent="0.6">
      <c r="A78" s="117">
        <v>10</v>
      </c>
      <c r="B78" s="52" t="s">
        <v>50</v>
      </c>
      <c r="C78" s="123" t="s">
        <v>45</v>
      </c>
      <c r="D78" s="123"/>
      <c r="E78" s="123" t="s">
        <v>46</v>
      </c>
      <c r="F78" s="123"/>
      <c r="G78" s="123" t="s">
        <v>47</v>
      </c>
      <c r="H78" s="123"/>
      <c r="I78" s="126" t="s">
        <v>0</v>
      </c>
      <c r="J78" s="125"/>
      <c r="K78" s="22"/>
      <c r="L78" s="22"/>
      <c r="M78" s="22"/>
      <c r="N78" s="22"/>
      <c r="O78" s="22"/>
    </row>
    <row r="79" spans="1:15" ht="21.75" x14ac:dyDescent="0.6">
      <c r="A79" s="117"/>
      <c r="B79" s="52"/>
      <c r="C79" s="38" t="s">
        <v>3</v>
      </c>
      <c r="D79" s="38" t="s">
        <v>4</v>
      </c>
      <c r="E79" s="38" t="s">
        <v>3</v>
      </c>
      <c r="F79" s="38" t="s">
        <v>4</v>
      </c>
      <c r="G79" s="38" t="s">
        <v>3</v>
      </c>
      <c r="H79" s="38" t="s">
        <v>4</v>
      </c>
      <c r="I79" s="38" t="s">
        <v>3</v>
      </c>
      <c r="J79" s="38" t="s">
        <v>4</v>
      </c>
      <c r="K79" s="22"/>
      <c r="L79" s="22"/>
      <c r="M79" s="22"/>
      <c r="N79" s="22"/>
      <c r="O79" s="22"/>
    </row>
    <row r="80" spans="1:15" ht="21.75" x14ac:dyDescent="0.6">
      <c r="A80" s="117"/>
      <c r="B80" s="81" t="s">
        <v>48</v>
      </c>
      <c r="C80" s="83">
        <v>84.13</v>
      </c>
      <c r="D80" s="83">
        <v>88.49</v>
      </c>
      <c r="E80" s="83">
        <v>84.43</v>
      </c>
      <c r="F80" s="83">
        <v>88.18</v>
      </c>
      <c r="G80" s="83">
        <v>84.52</v>
      </c>
      <c r="H80" s="83">
        <v>88.96</v>
      </c>
      <c r="I80" s="83">
        <v>83.63</v>
      </c>
      <c r="J80" s="83">
        <v>87.22</v>
      </c>
      <c r="K80" s="22"/>
      <c r="L80" s="22"/>
      <c r="M80" s="22"/>
      <c r="N80" s="22"/>
      <c r="O80" s="22"/>
    </row>
    <row r="81" spans="1:15" ht="21.75" x14ac:dyDescent="0.6">
      <c r="A81" s="117"/>
      <c r="B81" s="47" t="s">
        <v>152</v>
      </c>
      <c r="C81" s="85">
        <v>12.668203465827714</v>
      </c>
      <c r="D81" s="85">
        <v>11.802529102128979</v>
      </c>
      <c r="E81" s="85">
        <v>12.829561686328779</v>
      </c>
      <c r="F81" s="85">
        <v>11.966629066358998</v>
      </c>
      <c r="G81" s="85">
        <v>12.846322698654463</v>
      </c>
      <c r="H81" s="85">
        <v>11.509434043561535</v>
      </c>
      <c r="I81" s="85">
        <v>13.044125147571599</v>
      </c>
      <c r="J81" s="85">
        <v>12.801449938383737</v>
      </c>
      <c r="K81" s="22"/>
      <c r="L81" s="22"/>
      <c r="M81" s="22"/>
      <c r="N81" s="22"/>
      <c r="O81" s="22"/>
    </row>
    <row r="82" spans="1:15" ht="21.75" x14ac:dyDescent="0.6">
      <c r="A82" s="117"/>
      <c r="B82" s="81" t="s">
        <v>49</v>
      </c>
      <c r="C82" s="83">
        <v>51.35</v>
      </c>
      <c r="D82" s="83">
        <v>53.34</v>
      </c>
      <c r="E82" s="83">
        <v>55.69</v>
      </c>
      <c r="F82" s="83">
        <v>53.61</v>
      </c>
      <c r="G82" s="83">
        <v>56.98</v>
      </c>
      <c r="H82" s="83">
        <v>54.03</v>
      </c>
      <c r="I82" s="83">
        <v>55.72</v>
      </c>
      <c r="J82" s="83">
        <v>53.73</v>
      </c>
      <c r="K82" s="22"/>
      <c r="L82" s="22"/>
      <c r="M82" s="22"/>
      <c r="N82" s="22"/>
      <c r="O82" s="22"/>
    </row>
    <row r="83" spans="1:15" ht="21.75" x14ac:dyDescent="0.6">
      <c r="A83" s="117"/>
      <c r="B83" s="47" t="s">
        <v>152</v>
      </c>
      <c r="C83" s="85">
        <v>12.770297938387214</v>
      </c>
      <c r="D83" s="85">
        <v>12.37263404559803</v>
      </c>
      <c r="E83" s="85">
        <v>12.655552189458577</v>
      </c>
      <c r="F83" s="85">
        <v>11.98097545115535</v>
      </c>
      <c r="G83" s="85">
        <v>13.456537221307551</v>
      </c>
      <c r="H83" s="85">
        <v>13.022267829102185</v>
      </c>
      <c r="I83" s="85">
        <v>12.806887673882562</v>
      </c>
      <c r="J83" s="85">
        <v>12.652233419178215</v>
      </c>
      <c r="K83" s="22"/>
      <c r="L83" s="22"/>
      <c r="M83" s="22"/>
      <c r="N83" s="22"/>
      <c r="O83" s="22"/>
    </row>
    <row r="84" spans="1:15" ht="28.5" x14ac:dyDescent="0.6">
      <c r="A84" s="117">
        <v>11</v>
      </c>
      <c r="B84" s="52" t="s">
        <v>51</v>
      </c>
      <c r="C84" s="86">
        <v>2017</v>
      </c>
      <c r="D84" s="86">
        <v>2018</v>
      </c>
      <c r="E84" s="86">
        <v>2019</v>
      </c>
      <c r="F84" s="86">
        <v>2020</v>
      </c>
      <c r="G84" s="87"/>
      <c r="H84" s="21"/>
      <c r="I84" s="21"/>
      <c r="J84" s="21"/>
      <c r="K84" s="22"/>
      <c r="L84" s="22"/>
      <c r="M84" s="22"/>
      <c r="N84" s="22"/>
      <c r="O84" s="22"/>
    </row>
    <row r="85" spans="1:15" ht="21.75" x14ac:dyDescent="0.6">
      <c r="A85" s="117"/>
      <c r="B85" s="88" t="s">
        <v>3</v>
      </c>
      <c r="C85" s="89">
        <v>91.1</v>
      </c>
      <c r="D85" s="89">
        <v>91</v>
      </c>
      <c r="E85" s="89">
        <v>90.8</v>
      </c>
      <c r="F85" s="89">
        <v>93.3</v>
      </c>
      <c r="G85" s="21"/>
      <c r="H85" s="21"/>
      <c r="I85" s="21"/>
      <c r="J85" s="21"/>
      <c r="K85" s="22"/>
      <c r="L85" s="22"/>
      <c r="M85" s="22"/>
      <c r="N85" s="22"/>
      <c r="O85" s="22"/>
    </row>
    <row r="86" spans="1:15" ht="21.75" x14ac:dyDescent="0.6">
      <c r="A86" s="117"/>
      <c r="B86" s="90" t="s">
        <v>4</v>
      </c>
      <c r="C86" s="83">
        <v>92.7</v>
      </c>
      <c r="D86" s="83">
        <v>92.6</v>
      </c>
      <c r="E86" s="83">
        <v>92.6</v>
      </c>
      <c r="F86" s="83">
        <v>93.4</v>
      </c>
      <c r="G86" s="21"/>
      <c r="H86" s="21"/>
      <c r="I86" s="21"/>
      <c r="J86" s="21"/>
      <c r="K86" s="22"/>
      <c r="L86" s="22"/>
      <c r="M86" s="22"/>
      <c r="N86" s="22"/>
      <c r="O86" s="22"/>
    </row>
    <row r="87" spans="1:15" ht="21.75" x14ac:dyDescent="0.6">
      <c r="A87" s="117"/>
      <c r="B87" s="88" t="s">
        <v>154</v>
      </c>
      <c r="C87" s="85">
        <v>9.0404386074981318</v>
      </c>
      <c r="D87" s="85">
        <v>9.2110418851067326</v>
      </c>
      <c r="E87" s="85">
        <v>9.61826594101659</v>
      </c>
      <c r="F87" s="85">
        <v>9.0212468306651452</v>
      </c>
      <c r="G87" s="21"/>
      <c r="H87" s="21"/>
      <c r="I87" s="21"/>
      <c r="J87" s="21"/>
      <c r="K87" s="22"/>
      <c r="L87" s="22"/>
      <c r="M87" s="22"/>
      <c r="N87" s="22"/>
      <c r="O87" s="22"/>
    </row>
    <row r="88" spans="1:15" ht="21.75" x14ac:dyDescent="0.6">
      <c r="A88" s="117"/>
      <c r="B88" s="90" t="s">
        <v>153</v>
      </c>
      <c r="C88" s="91">
        <v>8.365520178575947</v>
      </c>
      <c r="D88" s="91">
        <v>8.1468036835693631</v>
      </c>
      <c r="E88" s="91">
        <v>8.6763948891107052</v>
      </c>
      <c r="F88" s="91">
        <v>8.4759099144042889</v>
      </c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28.5" x14ac:dyDescent="0.6">
      <c r="A89" s="117">
        <v>12</v>
      </c>
      <c r="B89" s="52" t="s">
        <v>52</v>
      </c>
      <c r="C89" s="38">
        <v>2017</v>
      </c>
      <c r="D89" s="38">
        <v>2018</v>
      </c>
      <c r="E89" s="38">
        <v>2019</v>
      </c>
      <c r="F89" s="38">
        <v>2020</v>
      </c>
      <c r="G89" s="87"/>
      <c r="H89" s="21"/>
      <c r="I89" s="21"/>
      <c r="J89" s="21"/>
      <c r="K89" s="22"/>
      <c r="L89" s="92"/>
      <c r="M89" s="22"/>
      <c r="N89" s="22"/>
      <c r="O89" s="22"/>
    </row>
    <row r="90" spans="1:15" ht="21.75" x14ac:dyDescent="0.6">
      <c r="A90" s="117"/>
      <c r="B90" s="88" t="s">
        <v>3</v>
      </c>
      <c r="C90" s="35">
        <v>98.1</v>
      </c>
      <c r="D90" s="35">
        <v>98.3</v>
      </c>
      <c r="E90" s="35">
        <v>98.5</v>
      </c>
      <c r="F90" s="35">
        <v>102.8</v>
      </c>
      <c r="G90" s="21"/>
      <c r="H90" s="21"/>
      <c r="I90" s="21"/>
      <c r="J90" s="21"/>
      <c r="K90" s="22"/>
      <c r="L90" s="22"/>
      <c r="M90" s="22"/>
      <c r="N90" s="22"/>
      <c r="O90" s="22"/>
    </row>
    <row r="91" spans="1:15" ht="21.75" x14ac:dyDescent="0.6">
      <c r="A91" s="117"/>
      <c r="B91" s="90" t="s">
        <v>4</v>
      </c>
      <c r="C91" s="31">
        <v>100.6</v>
      </c>
      <c r="D91" s="31">
        <v>100.4</v>
      </c>
      <c r="E91" s="31">
        <v>100.8</v>
      </c>
      <c r="F91" s="31">
        <v>103.5</v>
      </c>
      <c r="G91" s="21"/>
      <c r="H91" s="21"/>
      <c r="I91" s="21"/>
      <c r="J91" s="21"/>
      <c r="K91" s="22"/>
      <c r="L91" s="22"/>
      <c r="M91" s="22"/>
      <c r="N91" s="22"/>
      <c r="O91" s="22"/>
    </row>
    <row r="92" spans="1:15" ht="21.75" x14ac:dyDescent="0.6">
      <c r="A92" s="117"/>
      <c r="B92" s="88" t="s">
        <v>154</v>
      </c>
      <c r="C92" s="85">
        <v>7.5843364590963276</v>
      </c>
      <c r="D92" s="85">
        <v>7.6098457578106933</v>
      </c>
      <c r="E92" s="85">
        <v>7.2475031976685331</v>
      </c>
      <c r="F92" s="85">
        <v>7.6758504400864451</v>
      </c>
      <c r="G92" s="21"/>
      <c r="H92" s="21"/>
      <c r="I92" s="21"/>
      <c r="J92" s="21"/>
      <c r="K92" s="22"/>
      <c r="L92" s="22"/>
      <c r="M92" s="22"/>
      <c r="N92" s="22"/>
      <c r="O92" s="22"/>
    </row>
    <row r="93" spans="1:15" ht="21.75" x14ac:dyDescent="0.6">
      <c r="A93" s="117"/>
      <c r="B93" s="90" t="s">
        <v>153</v>
      </c>
      <c r="C93" s="91">
        <v>7.1469752903068215</v>
      </c>
      <c r="D93" s="91">
        <v>6.9203177150615875</v>
      </c>
      <c r="E93" s="91">
        <v>6.7724354386932735</v>
      </c>
      <c r="F93" s="91">
        <v>7.2334471851895108</v>
      </c>
      <c r="G93" s="21"/>
      <c r="H93" s="21"/>
      <c r="I93" s="21"/>
      <c r="J93" s="21"/>
      <c r="K93" s="22"/>
      <c r="L93" s="22"/>
      <c r="M93" s="22"/>
      <c r="N93" s="22"/>
      <c r="O93" s="22"/>
    </row>
    <row r="94" spans="1:15" ht="28.5" x14ac:dyDescent="0.6">
      <c r="A94" s="117">
        <v>13</v>
      </c>
      <c r="B94" s="52" t="s">
        <v>53</v>
      </c>
      <c r="C94" s="38">
        <v>2017</v>
      </c>
      <c r="D94" s="38">
        <v>2018</v>
      </c>
      <c r="E94" s="38">
        <v>2019</v>
      </c>
      <c r="F94" s="38">
        <v>2020</v>
      </c>
      <c r="G94" s="87"/>
      <c r="H94" s="21"/>
      <c r="I94" s="21"/>
      <c r="J94" s="21"/>
      <c r="K94" s="22"/>
      <c r="L94" s="22"/>
      <c r="M94" s="22"/>
      <c r="N94" s="22"/>
      <c r="O94" s="22"/>
    </row>
    <row r="95" spans="1:15" ht="21.75" x14ac:dyDescent="0.6">
      <c r="A95" s="117"/>
      <c r="B95" s="88" t="s">
        <v>3</v>
      </c>
      <c r="C95" s="89">
        <v>95.1</v>
      </c>
      <c r="D95" s="89">
        <v>95.2</v>
      </c>
      <c r="E95" s="89">
        <v>95.9</v>
      </c>
      <c r="F95" s="89">
        <v>97.3</v>
      </c>
      <c r="G95" s="87"/>
      <c r="H95" s="21"/>
      <c r="I95" s="21"/>
      <c r="J95" s="21"/>
      <c r="K95" s="22"/>
      <c r="L95" s="22"/>
      <c r="M95" s="22"/>
      <c r="N95" s="22"/>
      <c r="O95" s="22"/>
    </row>
    <row r="96" spans="1:15" ht="21.75" x14ac:dyDescent="0.6">
      <c r="A96" s="117"/>
      <c r="B96" s="90" t="s">
        <v>4</v>
      </c>
      <c r="C96" s="83">
        <v>95.9</v>
      </c>
      <c r="D96" s="83">
        <v>96</v>
      </c>
      <c r="E96" s="83">
        <v>96.8</v>
      </c>
      <c r="F96" s="83">
        <v>98.4</v>
      </c>
      <c r="G96" s="87"/>
      <c r="H96" s="21"/>
      <c r="I96" s="21"/>
      <c r="J96" s="21"/>
      <c r="K96" s="22"/>
      <c r="L96" s="22"/>
      <c r="M96" s="22"/>
      <c r="N96" s="22"/>
      <c r="O96" s="22"/>
    </row>
    <row r="97" spans="1:15" ht="21.75" x14ac:dyDescent="0.6">
      <c r="A97" s="117"/>
      <c r="B97" s="88" t="s">
        <v>154</v>
      </c>
      <c r="C97" s="85">
        <v>7.0241124361281937</v>
      </c>
      <c r="D97" s="85">
        <v>7.4217439110240573</v>
      </c>
      <c r="E97" s="85">
        <v>7.1154607480383003</v>
      </c>
      <c r="F97" s="85">
        <v>7.1987885088207797</v>
      </c>
      <c r="G97" s="21"/>
      <c r="H97" s="21"/>
      <c r="I97" s="21"/>
      <c r="J97" s="21"/>
      <c r="K97" s="22"/>
      <c r="L97" s="22"/>
      <c r="M97" s="22"/>
      <c r="N97" s="22"/>
      <c r="O97" s="22"/>
    </row>
    <row r="98" spans="1:15" ht="21.75" x14ac:dyDescent="0.6">
      <c r="A98" s="117"/>
      <c r="B98" s="90" t="s">
        <v>153</v>
      </c>
      <c r="C98" s="91">
        <v>7.0623180178625917</v>
      </c>
      <c r="D98" s="91">
        <v>6.632424189323042</v>
      </c>
      <c r="E98" s="91">
        <v>6.9464933939712994</v>
      </c>
      <c r="F98" s="91">
        <v>7.2930577098152609</v>
      </c>
      <c r="G98" s="21"/>
      <c r="H98" s="21"/>
      <c r="I98" s="21"/>
      <c r="J98" s="21"/>
      <c r="K98" s="22"/>
      <c r="L98" s="22"/>
      <c r="M98" s="22"/>
      <c r="N98" s="22"/>
      <c r="O98" s="22"/>
    </row>
    <row r="99" spans="1:15" ht="28.5" x14ac:dyDescent="0.6">
      <c r="A99" s="117">
        <v>14</v>
      </c>
      <c r="B99" s="52" t="s">
        <v>54</v>
      </c>
      <c r="C99" s="38">
        <v>2017</v>
      </c>
      <c r="D99" s="38">
        <v>2018</v>
      </c>
      <c r="E99" s="38">
        <v>2019</v>
      </c>
      <c r="F99" s="38">
        <v>2020</v>
      </c>
      <c r="G99" s="87"/>
      <c r="H99" s="21"/>
      <c r="I99" s="21"/>
      <c r="J99" s="21"/>
      <c r="K99" s="22"/>
      <c r="L99" s="22"/>
      <c r="M99" s="22"/>
      <c r="N99" s="22"/>
      <c r="O99" s="22"/>
    </row>
    <row r="100" spans="1:15" ht="18.75" customHeight="1" x14ac:dyDescent="0.6">
      <c r="A100" s="117"/>
      <c r="B100" s="88" t="s">
        <v>3</v>
      </c>
      <c r="C100" s="35">
        <v>103.2</v>
      </c>
      <c r="D100" s="35">
        <v>103.5</v>
      </c>
      <c r="E100" s="35">
        <v>102.8</v>
      </c>
      <c r="F100" s="35">
        <v>105.9</v>
      </c>
      <c r="G100" s="87"/>
      <c r="H100" s="21"/>
      <c r="I100" s="21"/>
      <c r="J100" s="21"/>
      <c r="K100" s="22"/>
      <c r="L100" s="22"/>
      <c r="M100" s="22"/>
      <c r="N100" s="22"/>
      <c r="O100" s="22"/>
    </row>
    <row r="101" spans="1:15" ht="21.75" x14ac:dyDescent="0.6">
      <c r="A101" s="117"/>
      <c r="B101" s="90" t="s">
        <v>4</v>
      </c>
      <c r="C101" s="31">
        <v>103.4</v>
      </c>
      <c r="D101" s="31">
        <v>103.4</v>
      </c>
      <c r="E101" s="31">
        <v>103.9</v>
      </c>
      <c r="F101" s="31">
        <v>105.9</v>
      </c>
      <c r="G101" s="87"/>
      <c r="H101" s="21"/>
      <c r="I101" s="21"/>
      <c r="J101" s="21"/>
      <c r="K101" s="22"/>
      <c r="L101" s="22"/>
      <c r="M101" s="22"/>
      <c r="N101" s="22"/>
      <c r="O101" s="22"/>
    </row>
    <row r="102" spans="1:15" ht="21.75" x14ac:dyDescent="0.6">
      <c r="A102" s="117"/>
      <c r="B102" s="88" t="s">
        <v>154</v>
      </c>
      <c r="C102" s="85">
        <v>4.9469252828545232</v>
      </c>
      <c r="D102" s="85">
        <v>4.6690282902147624</v>
      </c>
      <c r="E102" s="85">
        <v>5.47508567090913</v>
      </c>
      <c r="F102" s="85">
        <v>5.0324238793009801</v>
      </c>
      <c r="G102" s="21"/>
      <c r="H102" s="21"/>
      <c r="I102" s="21"/>
      <c r="J102" s="21"/>
      <c r="K102" s="22"/>
      <c r="L102" s="22"/>
      <c r="M102" s="22"/>
      <c r="N102" s="22"/>
      <c r="O102" s="22"/>
    </row>
    <row r="103" spans="1:15" ht="21.75" x14ac:dyDescent="0.6">
      <c r="A103" s="117"/>
      <c r="B103" s="90" t="s">
        <v>153</v>
      </c>
      <c r="C103" s="91">
        <v>4.2906666830992055</v>
      </c>
      <c r="D103" s="91">
        <v>4.9102712877805246</v>
      </c>
      <c r="E103" s="91">
        <v>4.4565410391009097</v>
      </c>
      <c r="F103" s="91">
        <v>5.0708676932238994</v>
      </c>
      <c r="G103" s="21"/>
      <c r="H103" s="21"/>
      <c r="I103" s="21"/>
      <c r="J103" s="21"/>
      <c r="K103" s="22"/>
      <c r="L103" s="22"/>
      <c r="M103" s="22"/>
      <c r="N103" s="22"/>
      <c r="O103" s="22"/>
    </row>
    <row r="104" spans="1:15" ht="21.75" x14ac:dyDescent="0.6">
      <c r="A104" s="117">
        <v>15</v>
      </c>
      <c r="B104" s="18" t="s">
        <v>55</v>
      </c>
      <c r="C104" s="123" t="s">
        <v>46</v>
      </c>
      <c r="D104" s="123"/>
      <c r="E104" s="123" t="s">
        <v>47</v>
      </c>
      <c r="F104" s="123"/>
      <c r="G104" s="123" t="s">
        <v>0</v>
      </c>
      <c r="H104" s="123"/>
      <c r="I104" s="21"/>
      <c r="J104" s="21"/>
      <c r="K104" s="22"/>
      <c r="L104" s="22"/>
      <c r="M104" s="22"/>
      <c r="N104" s="22"/>
      <c r="O104" s="22"/>
    </row>
    <row r="105" spans="1:15" ht="21.75" x14ac:dyDescent="0.6">
      <c r="A105" s="117"/>
      <c r="B105" s="88"/>
      <c r="C105" s="93" t="s">
        <v>3</v>
      </c>
      <c r="D105" s="93" t="s">
        <v>4</v>
      </c>
      <c r="E105" s="93" t="s">
        <v>3</v>
      </c>
      <c r="F105" s="93" t="s">
        <v>4</v>
      </c>
      <c r="G105" s="93" t="s">
        <v>3</v>
      </c>
      <c r="H105" s="93" t="s">
        <v>4</v>
      </c>
      <c r="I105" s="21"/>
      <c r="J105" s="21"/>
      <c r="K105" s="22"/>
      <c r="L105" s="22"/>
      <c r="M105" s="22"/>
      <c r="N105" s="22"/>
      <c r="O105" s="22"/>
    </row>
    <row r="106" spans="1:15" ht="21.75" x14ac:dyDescent="0.6">
      <c r="A106" s="117"/>
      <c r="B106" s="90" t="s">
        <v>56</v>
      </c>
      <c r="C106" s="43">
        <v>0.128</v>
      </c>
      <c r="D106" s="43">
        <v>0.191</v>
      </c>
      <c r="E106" s="43">
        <v>0.13100000000000001</v>
      </c>
      <c r="F106" s="43">
        <v>0.16500000000000001</v>
      </c>
      <c r="G106" s="43">
        <v>0.18609999999999999</v>
      </c>
      <c r="H106" s="43">
        <v>0.19040000000000001</v>
      </c>
      <c r="I106" s="21"/>
      <c r="J106" s="21"/>
      <c r="K106" s="22"/>
      <c r="L106" s="22"/>
      <c r="M106" s="22"/>
      <c r="N106" s="22"/>
      <c r="O106" s="22"/>
    </row>
    <row r="107" spans="1:15" ht="21.75" x14ac:dyDescent="0.6">
      <c r="A107" s="117"/>
      <c r="B107" s="88" t="s">
        <v>57</v>
      </c>
      <c r="C107" s="40">
        <v>1.7999999999999999E-2</v>
      </c>
      <c r="D107" s="40">
        <v>1.7000000000000001E-2</v>
      </c>
      <c r="E107" s="40">
        <v>2.9000000000000001E-2</v>
      </c>
      <c r="F107" s="46">
        <v>1.7000000000000001E-2</v>
      </c>
      <c r="G107" s="40">
        <v>5.0900000000000001E-2</v>
      </c>
      <c r="H107" s="40">
        <v>4.82E-2</v>
      </c>
      <c r="I107" s="21"/>
      <c r="J107" s="21"/>
      <c r="K107" s="22"/>
      <c r="L107" s="22"/>
      <c r="M107" s="22"/>
      <c r="N107" s="22"/>
      <c r="O107" s="22"/>
    </row>
    <row r="108" spans="1:15" ht="21.75" x14ac:dyDescent="0.6">
      <c r="A108" s="117">
        <v>16</v>
      </c>
      <c r="B108" s="118" t="s">
        <v>58</v>
      </c>
      <c r="C108" s="123">
        <v>2019</v>
      </c>
      <c r="D108" s="123"/>
      <c r="E108" s="123">
        <v>2020</v>
      </c>
      <c r="F108" s="123"/>
      <c r="G108" s="21"/>
      <c r="H108" s="21"/>
      <c r="I108" s="21"/>
      <c r="J108" s="21"/>
      <c r="K108" s="22"/>
      <c r="L108" s="22"/>
      <c r="M108" s="22"/>
      <c r="N108" s="22"/>
      <c r="O108" s="22"/>
    </row>
    <row r="109" spans="1:15" ht="35.25" customHeight="1" x14ac:dyDescent="0.6">
      <c r="A109" s="117"/>
      <c r="B109" s="119"/>
      <c r="C109" s="38" t="s">
        <v>3</v>
      </c>
      <c r="D109" s="38" t="s">
        <v>4</v>
      </c>
      <c r="E109" s="38" t="s">
        <v>3</v>
      </c>
      <c r="F109" s="38" t="s">
        <v>4</v>
      </c>
      <c r="G109" s="21"/>
      <c r="H109" s="21"/>
      <c r="I109" s="21"/>
      <c r="J109" s="21"/>
      <c r="K109" s="22"/>
      <c r="L109" s="22"/>
      <c r="M109" s="22"/>
      <c r="N109" s="22"/>
      <c r="O109" s="22"/>
    </row>
    <row r="110" spans="1:15" ht="21.75" x14ac:dyDescent="0.6">
      <c r="A110" s="117"/>
      <c r="B110" s="88" t="s">
        <v>59</v>
      </c>
      <c r="C110" s="40">
        <v>0.44</v>
      </c>
      <c r="D110" s="40">
        <v>0.442</v>
      </c>
      <c r="E110" s="40">
        <v>0.18100000000000002</v>
      </c>
      <c r="F110" s="40">
        <v>0.17</v>
      </c>
      <c r="G110" s="94"/>
      <c r="H110" s="94"/>
      <c r="I110" s="94"/>
      <c r="J110" s="94"/>
      <c r="K110" s="22"/>
      <c r="L110" s="22"/>
      <c r="M110" s="22"/>
      <c r="N110" s="22"/>
      <c r="O110" s="22"/>
    </row>
    <row r="111" spans="1:15" ht="21.75" x14ac:dyDescent="0.6">
      <c r="A111" s="117"/>
      <c r="B111" s="88" t="s">
        <v>60</v>
      </c>
      <c r="C111" s="40">
        <v>0.83499999999999996</v>
      </c>
      <c r="D111" s="40">
        <v>0.81499999999999995</v>
      </c>
      <c r="E111" s="40">
        <v>0.88800000000000001</v>
      </c>
      <c r="F111" s="40">
        <v>0.84499999999999997</v>
      </c>
      <c r="G111" s="94"/>
      <c r="H111" s="94"/>
      <c r="I111" s="94"/>
      <c r="J111" s="94"/>
      <c r="K111" s="22"/>
      <c r="L111" s="22"/>
      <c r="M111" s="22"/>
      <c r="N111" s="22"/>
      <c r="O111" s="22"/>
    </row>
    <row r="112" spans="1:15" ht="21.75" x14ac:dyDescent="0.6">
      <c r="A112" s="117"/>
      <c r="B112" s="90" t="s">
        <v>61</v>
      </c>
      <c r="C112" s="43">
        <v>0.97900000000000009</v>
      </c>
      <c r="D112" s="43">
        <v>0.96599999999999997</v>
      </c>
      <c r="E112" s="43">
        <v>0.97</v>
      </c>
      <c r="F112" s="43">
        <v>0.95200000000000007</v>
      </c>
      <c r="G112" s="94"/>
      <c r="H112" s="94"/>
      <c r="I112" s="94"/>
      <c r="J112" s="94"/>
      <c r="K112" s="22"/>
      <c r="L112" s="22"/>
      <c r="M112" s="22"/>
      <c r="N112" s="22"/>
      <c r="O112" s="22"/>
    </row>
    <row r="113" spans="1:15" ht="28.5" x14ac:dyDescent="0.6">
      <c r="A113" s="117" t="s">
        <v>161</v>
      </c>
      <c r="B113" s="18" t="s">
        <v>62</v>
      </c>
      <c r="C113" s="38" t="s">
        <v>3</v>
      </c>
      <c r="D113" s="38" t="s">
        <v>4</v>
      </c>
      <c r="E113" s="38" t="s">
        <v>3</v>
      </c>
      <c r="F113" s="38" t="s">
        <v>4</v>
      </c>
      <c r="G113" s="21"/>
      <c r="H113" s="21"/>
      <c r="I113" s="21"/>
      <c r="J113" s="21"/>
      <c r="K113" s="22"/>
      <c r="L113" s="22"/>
      <c r="M113" s="22"/>
      <c r="N113" s="22"/>
      <c r="O113" s="22"/>
    </row>
    <row r="114" spans="1:15" ht="21.75" x14ac:dyDescent="0.6">
      <c r="A114" s="117"/>
      <c r="B114" s="88" t="s">
        <v>59</v>
      </c>
      <c r="C114" s="95">
        <v>1010</v>
      </c>
      <c r="D114" s="95">
        <v>787</v>
      </c>
      <c r="E114" s="95">
        <v>1151</v>
      </c>
      <c r="F114" s="95">
        <v>860</v>
      </c>
      <c r="G114" s="21"/>
      <c r="H114" s="21"/>
      <c r="I114" s="21"/>
      <c r="J114" s="21"/>
      <c r="K114" s="22"/>
      <c r="L114" s="22"/>
      <c r="M114" s="22"/>
      <c r="N114" s="22"/>
      <c r="O114" s="22"/>
    </row>
    <row r="115" spans="1:15" ht="21.75" x14ac:dyDescent="0.6">
      <c r="A115" s="117"/>
      <c r="B115" s="90" t="s">
        <v>60</v>
      </c>
      <c r="C115" s="32">
        <v>1531</v>
      </c>
      <c r="D115" s="32">
        <v>1355</v>
      </c>
      <c r="E115" s="32">
        <v>1568</v>
      </c>
      <c r="F115" s="32">
        <v>1410</v>
      </c>
      <c r="G115" s="21"/>
      <c r="H115" s="21"/>
      <c r="I115" s="21"/>
      <c r="J115" s="21"/>
      <c r="K115" s="22"/>
      <c r="L115" s="22"/>
      <c r="M115" s="22"/>
      <c r="N115" s="22"/>
      <c r="O115" s="22"/>
    </row>
    <row r="116" spans="1:15" ht="21.75" x14ac:dyDescent="0.6">
      <c r="A116" s="117"/>
      <c r="B116" s="88" t="s">
        <v>61</v>
      </c>
      <c r="C116" s="95">
        <v>1824</v>
      </c>
      <c r="D116" s="95">
        <v>1514</v>
      </c>
      <c r="E116" s="95">
        <v>1828</v>
      </c>
      <c r="F116" s="95">
        <v>1575</v>
      </c>
      <c r="G116" s="21"/>
      <c r="H116" s="21"/>
      <c r="I116" s="21"/>
      <c r="J116" s="21"/>
      <c r="K116" s="22"/>
      <c r="L116" s="22"/>
      <c r="M116" s="22"/>
      <c r="N116" s="22"/>
      <c r="O116" s="22"/>
    </row>
    <row r="117" spans="1:15" ht="28.5" x14ac:dyDescent="0.6">
      <c r="A117" s="117" t="s">
        <v>162</v>
      </c>
      <c r="B117" s="18" t="s">
        <v>63</v>
      </c>
      <c r="C117" s="38" t="s">
        <v>3</v>
      </c>
      <c r="D117" s="38" t="s">
        <v>4</v>
      </c>
      <c r="E117" s="38" t="s">
        <v>3</v>
      </c>
      <c r="F117" s="38" t="s">
        <v>4</v>
      </c>
      <c r="G117" s="21"/>
      <c r="H117" s="21"/>
      <c r="I117" s="21"/>
      <c r="J117" s="21"/>
      <c r="K117" s="22"/>
      <c r="L117" s="22"/>
      <c r="M117" s="22"/>
      <c r="N117" s="22"/>
      <c r="O117" s="22"/>
    </row>
    <row r="118" spans="1:15" ht="21.75" x14ac:dyDescent="0.6">
      <c r="A118" s="117"/>
      <c r="B118" s="88" t="s">
        <v>64</v>
      </c>
      <c r="C118" s="46">
        <v>0.20899999999999999</v>
      </c>
      <c r="D118" s="46">
        <v>9.6999999999999989E-2</v>
      </c>
      <c r="E118" s="46">
        <v>0.28600000000000003</v>
      </c>
      <c r="F118" s="46">
        <v>0.11699999999999999</v>
      </c>
      <c r="G118" s="21"/>
      <c r="H118" s="21"/>
      <c r="I118" s="21"/>
      <c r="J118" s="21"/>
      <c r="K118" s="22"/>
      <c r="L118" s="22"/>
      <c r="M118" s="22"/>
      <c r="N118" s="22"/>
      <c r="O118" s="22"/>
    </row>
    <row r="119" spans="1:15" ht="21.75" x14ac:dyDescent="0.6">
      <c r="A119" s="117"/>
      <c r="B119" s="90" t="s">
        <v>65</v>
      </c>
      <c r="C119" s="43">
        <v>0.315</v>
      </c>
      <c r="D119" s="43">
        <v>0.32700000000000001</v>
      </c>
      <c r="E119" s="43">
        <v>0.248</v>
      </c>
      <c r="F119" s="43">
        <v>0.37799999999999995</v>
      </c>
      <c r="G119" s="21"/>
      <c r="H119" s="21"/>
      <c r="I119" s="21"/>
      <c r="J119" s="21"/>
      <c r="K119" s="22"/>
      <c r="L119" s="22"/>
      <c r="M119" s="22"/>
      <c r="N119" s="22"/>
      <c r="O119" s="22"/>
    </row>
    <row r="120" spans="1:15" ht="21.75" x14ac:dyDescent="0.6">
      <c r="A120" s="117"/>
      <c r="B120" s="88" t="s">
        <v>66</v>
      </c>
      <c r="C120" s="46">
        <v>0.16200000000000001</v>
      </c>
      <c r="D120" s="46">
        <v>0.18600000000000003</v>
      </c>
      <c r="E120" s="46">
        <v>0.14199999999999999</v>
      </c>
      <c r="F120" s="46">
        <v>9.9000000000000005E-2</v>
      </c>
      <c r="G120" s="21"/>
      <c r="H120" s="21"/>
      <c r="I120" s="21"/>
      <c r="J120" s="21"/>
      <c r="K120" s="22"/>
      <c r="L120" s="22"/>
      <c r="M120" s="22"/>
      <c r="N120" s="22"/>
      <c r="O120" s="22"/>
    </row>
    <row r="121" spans="1:15" ht="21.75" x14ac:dyDescent="0.6">
      <c r="A121" s="117"/>
      <c r="B121" s="90" t="s">
        <v>67</v>
      </c>
      <c r="C121" s="43">
        <v>0.20199999999999999</v>
      </c>
      <c r="D121" s="43">
        <v>0.23</v>
      </c>
      <c r="E121" s="43">
        <v>0.20600000000000002</v>
      </c>
      <c r="F121" s="43">
        <v>0.20699999999999999</v>
      </c>
      <c r="G121" s="21"/>
      <c r="H121" s="21"/>
      <c r="I121" s="21"/>
      <c r="J121" s="21"/>
      <c r="K121" s="22"/>
      <c r="L121" s="22"/>
      <c r="M121" s="22"/>
      <c r="N121" s="22"/>
      <c r="O121" s="22"/>
    </row>
    <row r="122" spans="1:15" ht="21.75" x14ac:dyDescent="0.6">
      <c r="A122" s="117"/>
      <c r="B122" s="96" t="s">
        <v>68</v>
      </c>
      <c r="C122" s="97">
        <v>9.3000000000000013E-2</v>
      </c>
      <c r="D122" s="97">
        <v>0.15</v>
      </c>
      <c r="E122" s="97">
        <v>3.5000000000000003E-2</v>
      </c>
      <c r="F122" s="97">
        <v>6.3E-2</v>
      </c>
      <c r="G122" s="21"/>
      <c r="H122" s="21"/>
      <c r="I122" s="21"/>
      <c r="J122" s="21"/>
      <c r="K122" s="22"/>
      <c r="L122" s="22"/>
      <c r="M122" s="22"/>
      <c r="N122" s="22"/>
      <c r="O122" s="22"/>
    </row>
    <row r="123" spans="1:15" ht="21.75" x14ac:dyDescent="0.6">
      <c r="A123" s="117"/>
      <c r="B123" s="90" t="s">
        <v>69</v>
      </c>
      <c r="C123" s="43">
        <v>0</v>
      </c>
      <c r="D123" s="43">
        <v>0</v>
      </c>
      <c r="E123" s="43">
        <v>0</v>
      </c>
      <c r="F123" s="43">
        <v>0</v>
      </c>
      <c r="G123" s="21"/>
      <c r="H123" s="21"/>
      <c r="I123" s="21"/>
      <c r="J123" s="21"/>
      <c r="K123" s="22"/>
      <c r="L123" s="22"/>
      <c r="M123" s="22"/>
      <c r="N123" s="22"/>
      <c r="O123" s="22"/>
    </row>
    <row r="124" spans="1:15" ht="51" customHeight="1" x14ac:dyDescent="0.6">
      <c r="A124" s="117" t="s">
        <v>163</v>
      </c>
      <c r="B124" s="18" t="s">
        <v>70</v>
      </c>
      <c r="C124" s="38" t="s">
        <v>3</v>
      </c>
      <c r="D124" s="38" t="s">
        <v>4</v>
      </c>
      <c r="E124" s="38" t="s">
        <v>3</v>
      </c>
      <c r="F124" s="38" t="s">
        <v>4</v>
      </c>
      <c r="G124" s="21"/>
      <c r="H124" s="21"/>
      <c r="I124" s="21"/>
      <c r="J124" s="21"/>
      <c r="K124" s="22"/>
      <c r="L124" s="22"/>
      <c r="M124" s="22"/>
      <c r="N124" s="22"/>
      <c r="O124" s="22"/>
    </row>
    <row r="125" spans="1:15" ht="21.75" x14ac:dyDescent="0.6">
      <c r="A125" s="117"/>
      <c r="B125" s="88" t="s">
        <v>64</v>
      </c>
      <c r="C125" s="46">
        <v>0.43</v>
      </c>
      <c r="D125" s="46">
        <v>0.35600000000000004</v>
      </c>
      <c r="E125" s="46">
        <v>0.42100000000000004</v>
      </c>
      <c r="F125" s="46">
        <v>0.35</v>
      </c>
      <c r="G125" s="21"/>
      <c r="H125" s="21"/>
      <c r="I125" s="21"/>
      <c r="J125" s="21"/>
      <c r="K125" s="22"/>
      <c r="L125" s="22"/>
      <c r="M125" s="22"/>
      <c r="N125" s="22"/>
      <c r="O125" s="22"/>
    </row>
    <row r="126" spans="1:15" ht="21.75" x14ac:dyDescent="0.6">
      <c r="A126" s="117"/>
      <c r="B126" s="90" t="s">
        <v>65</v>
      </c>
      <c r="C126" s="43">
        <v>0.20899999999999999</v>
      </c>
      <c r="D126" s="43">
        <v>0.23</v>
      </c>
      <c r="E126" s="43">
        <v>0.20699999999999999</v>
      </c>
      <c r="F126" s="43">
        <v>0.245</v>
      </c>
      <c r="G126" s="21"/>
      <c r="H126" s="21"/>
      <c r="I126" s="21"/>
      <c r="J126" s="21"/>
      <c r="K126" s="22"/>
      <c r="L126" s="22"/>
      <c r="M126" s="22"/>
      <c r="N126" s="22"/>
      <c r="O126" s="22"/>
    </row>
    <row r="127" spans="1:15" ht="21.75" x14ac:dyDescent="0.6">
      <c r="A127" s="117"/>
      <c r="B127" s="88" t="s">
        <v>66</v>
      </c>
      <c r="C127" s="46">
        <v>9.6000000000000002E-2</v>
      </c>
      <c r="D127" s="46">
        <v>0.13</v>
      </c>
      <c r="E127" s="46">
        <v>0.10400000000000001</v>
      </c>
      <c r="F127" s="46">
        <v>0.14599999999999999</v>
      </c>
      <c r="G127" s="21"/>
      <c r="H127" s="21"/>
      <c r="I127" s="21"/>
      <c r="J127" s="21"/>
      <c r="K127" s="22"/>
      <c r="L127" s="22"/>
      <c r="M127" s="22"/>
      <c r="N127" s="22"/>
      <c r="O127" s="22"/>
    </row>
    <row r="128" spans="1:15" ht="21.75" x14ac:dyDescent="0.6">
      <c r="A128" s="117"/>
      <c r="B128" s="90" t="s">
        <v>67</v>
      </c>
      <c r="C128" s="43">
        <v>0.23600000000000002</v>
      </c>
      <c r="D128" s="43">
        <v>0.22800000000000001</v>
      </c>
      <c r="E128" s="43">
        <v>0.20899999999999999</v>
      </c>
      <c r="F128" s="43">
        <v>0.20800000000000002</v>
      </c>
      <c r="G128" s="21"/>
      <c r="H128" s="21"/>
      <c r="I128" s="21"/>
      <c r="J128" s="21"/>
      <c r="K128" s="22"/>
      <c r="L128" s="22"/>
      <c r="M128" s="22"/>
      <c r="N128" s="22"/>
      <c r="O128" s="22"/>
    </row>
    <row r="129" spans="1:15" ht="21.75" x14ac:dyDescent="0.6">
      <c r="A129" s="117"/>
      <c r="B129" s="96" t="s">
        <v>68</v>
      </c>
      <c r="C129" s="97">
        <v>0</v>
      </c>
      <c r="D129" s="97">
        <v>0</v>
      </c>
      <c r="E129" s="97">
        <v>1.3000000000000001E-2</v>
      </c>
      <c r="F129" s="97">
        <v>1.6E-2</v>
      </c>
      <c r="G129" s="21"/>
      <c r="H129" s="21"/>
      <c r="I129" s="21"/>
      <c r="J129" s="21"/>
      <c r="K129" s="22"/>
      <c r="L129" s="22"/>
      <c r="M129" s="22"/>
      <c r="N129" s="22"/>
      <c r="O129" s="22"/>
    </row>
    <row r="130" spans="1:15" ht="21.75" x14ac:dyDescent="0.6">
      <c r="A130" s="117"/>
      <c r="B130" s="90" t="s">
        <v>69</v>
      </c>
      <c r="C130" s="43">
        <v>0</v>
      </c>
      <c r="D130" s="43">
        <v>0</v>
      </c>
      <c r="E130" s="43">
        <v>0</v>
      </c>
      <c r="F130" s="43">
        <v>0</v>
      </c>
      <c r="G130" s="21"/>
      <c r="H130" s="21"/>
      <c r="I130" s="21"/>
      <c r="J130" s="21"/>
      <c r="K130" s="22"/>
      <c r="L130" s="22"/>
      <c r="M130" s="22"/>
      <c r="N130" s="22"/>
      <c r="O130" s="22"/>
    </row>
    <row r="131" spans="1:15" ht="48" customHeight="1" x14ac:dyDescent="0.6">
      <c r="A131" s="117" t="s">
        <v>164</v>
      </c>
      <c r="B131" s="18" t="s">
        <v>71</v>
      </c>
      <c r="C131" s="38" t="s">
        <v>3</v>
      </c>
      <c r="D131" s="38" t="s">
        <v>4</v>
      </c>
      <c r="E131" s="38" t="s">
        <v>3</v>
      </c>
      <c r="F131" s="38" t="s">
        <v>4</v>
      </c>
      <c r="G131" s="21"/>
      <c r="H131" s="21"/>
      <c r="I131" s="21"/>
      <c r="J131" s="21"/>
      <c r="K131" s="98"/>
      <c r="L131" s="22"/>
      <c r="M131" s="22"/>
      <c r="N131" s="22"/>
      <c r="O131" s="22"/>
    </row>
    <row r="132" spans="1:15" ht="21.75" x14ac:dyDescent="0.6">
      <c r="A132" s="117"/>
      <c r="B132" s="88" t="s">
        <v>64</v>
      </c>
      <c r="C132" s="46">
        <v>0.73099999999999998</v>
      </c>
      <c r="D132" s="46">
        <v>0.59200000000000008</v>
      </c>
      <c r="E132" s="46">
        <v>0.72799999999999998</v>
      </c>
      <c r="F132" s="46">
        <v>0.57600000000000007</v>
      </c>
      <c r="G132" s="21"/>
      <c r="H132" s="21"/>
      <c r="I132" s="21"/>
      <c r="J132" s="21"/>
      <c r="K132" s="22"/>
      <c r="L132" s="22"/>
      <c r="M132" s="22"/>
      <c r="N132" s="22"/>
      <c r="O132" s="22"/>
    </row>
    <row r="133" spans="1:15" ht="21.75" x14ac:dyDescent="0.6">
      <c r="A133" s="117"/>
      <c r="B133" s="90" t="s">
        <v>65</v>
      </c>
      <c r="C133" s="43">
        <v>8.6999999999999994E-2</v>
      </c>
      <c r="D133" s="43">
        <v>0.109</v>
      </c>
      <c r="E133" s="43">
        <v>4.7E-2</v>
      </c>
      <c r="F133" s="43">
        <v>7.4999999999999997E-2</v>
      </c>
      <c r="G133" s="21"/>
      <c r="H133" s="21"/>
      <c r="I133" s="21"/>
      <c r="J133" s="21"/>
      <c r="K133" s="22"/>
      <c r="L133" s="22"/>
      <c r="M133" s="22"/>
      <c r="N133" s="22"/>
      <c r="O133" s="22"/>
    </row>
    <row r="134" spans="1:15" ht="21.75" x14ac:dyDescent="0.6">
      <c r="A134" s="117"/>
      <c r="B134" s="88" t="s">
        <v>66</v>
      </c>
      <c r="C134" s="46">
        <v>0.15</v>
      </c>
      <c r="D134" s="46">
        <v>0.251</v>
      </c>
      <c r="E134" s="46">
        <v>0.14499999999999999</v>
      </c>
      <c r="F134" s="46">
        <v>0.24299999999999999</v>
      </c>
      <c r="G134" s="21"/>
      <c r="H134" s="21"/>
      <c r="I134" s="21"/>
      <c r="J134" s="21"/>
      <c r="K134" s="22"/>
      <c r="L134" s="22"/>
      <c r="M134" s="22"/>
      <c r="N134" s="22"/>
      <c r="O134" s="22"/>
    </row>
    <row r="135" spans="1:15" ht="21.75" x14ac:dyDescent="0.6">
      <c r="A135" s="117"/>
      <c r="B135" s="90" t="s">
        <v>67</v>
      </c>
      <c r="C135" s="43">
        <v>0</v>
      </c>
      <c r="D135" s="43">
        <v>3.1E-2</v>
      </c>
      <c r="E135" s="43">
        <v>1.2E-2</v>
      </c>
      <c r="F135" s="43">
        <v>2.6000000000000002E-2</v>
      </c>
      <c r="G135" s="21"/>
      <c r="H135" s="21"/>
      <c r="I135" s="21"/>
      <c r="J135" s="21"/>
      <c r="K135" s="22"/>
      <c r="L135" s="22"/>
      <c r="M135" s="22"/>
      <c r="N135" s="22"/>
      <c r="O135" s="22"/>
    </row>
    <row r="136" spans="1:15" ht="21.75" x14ac:dyDescent="0.6">
      <c r="A136" s="117"/>
      <c r="B136" s="96" t="s">
        <v>68</v>
      </c>
      <c r="C136" s="97">
        <v>0</v>
      </c>
      <c r="D136" s="97">
        <v>0</v>
      </c>
      <c r="E136" s="97">
        <v>2.5000000000000001E-2</v>
      </c>
      <c r="F136" s="97">
        <v>4.2000000000000003E-2</v>
      </c>
      <c r="G136" s="21"/>
      <c r="H136" s="21"/>
      <c r="I136" s="21"/>
      <c r="J136" s="21"/>
      <c r="K136" s="22"/>
      <c r="L136" s="22"/>
      <c r="M136" s="22"/>
      <c r="N136" s="22"/>
      <c r="O136" s="22"/>
    </row>
    <row r="137" spans="1:15" ht="21.75" x14ac:dyDescent="0.6">
      <c r="A137" s="117"/>
      <c r="B137" s="90" t="s">
        <v>69</v>
      </c>
      <c r="C137" s="43">
        <v>0</v>
      </c>
      <c r="D137" s="43">
        <v>0</v>
      </c>
      <c r="E137" s="43">
        <v>0</v>
      </c>
      <c r="F137" s="43">
        <v>0</v>
      </c>
      <c r="G137" s="21"/>
      <c r="H137" s="21"/>
      <c r="I137" s="21"/>
      <c r="J137" s="21"/>
      <c r="K137" s="22"/>
      <c r="L137" s="22"/>
      <c r="M137" s="22"/>
      <c r="N137" s="22"/>
      <c r="O137" s="22"/>
    </row>
    <row r="138" spans="1:15" ht="28.5" x14ac:dyDescent="0.6">
      <c r="A138" s="117" t="s">
        <v>165</v>
      </c>
      <c r="B138" s="18" t="s">
        <v>72</v>
      </c>
      <c r="C138" s="38" t="s">
        <v>3</v>
      </c>
      <c r="D138" s="38" t="s">
        <v>4</v>
      </c>
      <c r="E138" s="38" t="s">
        <v>3</v>
      </c>
      <c r="F138" s="38" t="s">
        <v>4</v>
      </c>
      <c r="G138" s="21"/>
      <c r="H138" s="21"/>
      <c r="I138" s="21"/>
      <c r="J138" s="21"/>
      <c r="K138" s="22"/>
      <c r="L138" s="22"/>
      <c r="M138" s="22"/>
      <c r="N138" s="22"/>
      <c r="O138" s="22"/>
    </row>
    <row r="139" spans="1:15" ht="21.75" x14ac:dyDescent="0.6">
      <c r="A139" s="117"/>
      <c r="B139" s="88" t="s">
        <v>73</v>
      </c>
      <c r="C139" s="99">
        <v>0.45799999999999996</v>
      </c>
      <c r="D139" s="99">
        <v>0.49200000000000005</v>
      </c>
      <c r="E139" s="99">
        <v>0.46</v>
      </c>
      <c r="F139" s="99">
        <v>0.52500000000000002</v>
      </c>
      <c r="G139" s="21"/>
      <c r="H139" s="21"/>
      <c r="I139" s="21"/>
      <c r="J139" s="21"/>
      <c r="K139" s="22"/>
      <c r="L139" s="22"/>
      <c r="M139" s="22"/>
      <c r="N139" s="22"/>
      <c r="O139" s="22"/>
    </row>
    <row r="140" spans="1:15" ht="21.75" x14ac:dyDescent="0.6">
      <c r="A140" s="117"/>
      <c r="B140" s="90" t="s">
        <v>74</v>
      </c>
      <c r="C140" s="100">
        <v>0.54</v>
      </c>
      <c r="D140" s="100">
        <v>0.503</v>
      </c>
      <c r="E140" s="100">
        <v>0.53299999999999992</v>
      </c>
      <c r="F140" s="100">
        <v>0.46500000000000002</v>
      </c>
      <c r="G140" s="21"/>
      <c r="H140" s="21"/>
      <c r="I140" s="21"/>
      <c r="J140" s="21"/>
      <c r="K140" s="22"/>
      <c r="L140" s="22"/>
      <c r="M140" s="22"/>
      <c r="N140" s="22"/>
      <c r="O140" s="22"/>
    </row>
    <row r="141" spans="1:15" ht="21.75" x14ac:dyDescent="0.6">
      <c r="A141" s="117"/>
      <c r="B141" s="88" t="s">
        <v>75</v>
      </c>
      <c r="C141" s="99">
        <v>2E-3</v>
      </c>
      <c r="D141" s="99">
        <v>5.0000000000000001E-3</v>
      </c>
      <c r="E141" s="99">
        <v>4.0000000000000001E-3</v>
      </c>
      <c r="F141" s="99">
        <v>5.0000000000000001E-3</v>
      </c>
      <c r="G141" s="21"/>
      <c r="H141" s="21"/>
      <c r="I141" s="21"/>
      <c r="J141" s="21"/>
      <c r="K141" s="22"/>
      <c r="L141" s="22"/>
      <c r="M141" s="22"/>
      <c r="N141" s="22"/>
      <c r="O141" s="22"/>
    </row>
    <row r="142" spans="1:15" ht="28.5" x14ac:dyDescent="0.6">
      <c r="A142" s="117" t="s">
        <v>166</v>
      </c>
      <c r="B142" s="18" t="s">
        <v>76</v>
      </c>
      <c r="C142" s="101"/>
      <c r="D142" s="101"/>
      <c r="E142" s="101"/>
      <c r="F142" s="101"/>
      <c r="G142" s="21"/>
      <c r="H142" s="21"/>
      <c r="I142" s="21"/>
      <c r="J142" s="21"/>
      <c r="K142" s="22"/>
      <c r="L142" s="22"/>
      <c r="M142" s="22"/>
      <c r="N142" s="22"/>
      <c r="O142" s="22"/>
    </row>
    <row r="143" spans="1:15" ht="21.75" x14ac:dyDescent="0.6">
      <c r="A143" s="117"/>
      <c r="B143" s="88" t="s">
        <v>73</v>
      </c>
      <c r="C143" s="99">
        <v>0.379</v>
      </c>
      <c r="D143" s="99">
        <v>0.55700000000000005</v>
      </c>
      <c r="E143" s="99">
        <v>0.38100000000000001</v>
      </c>
      <c r="F143" s="99">
        <v>0.46399999999999997</v>
      </c>
      <c r="G143" s="21"/>
      <c r="H143" s="21"/>
      <c r="I143" s="21"/>
      <c r="J143" s="21"/>
      <c r="K143" s="22"/>
      <c r="L143" s="22"/>
      <c r="M143" s="22"/>
      <c r="N143" s="22"/>
      <c r="O143" s="22"/>
    </row>
    <row r="144" spans="1:15" ht="21.75" x14ac:dyDescent="0.6">
      <c r="A144" s="117"/>
      <c r="B144" s="90" t="s">
        <v>74</v>
      </c>
      <c r="C144" s="100">
        <v>0.61799999999999999</v>
      </c>
      <c r="D144" s="100">
        <v>0.433</v>
      </c>
      <c r="E144" s="100">
        <v>0.61199999999999999</v>
      </c>
      <c r="F144" s="100">
        <v>0.52800000000000002</v>
      </c>
      <c r="G144" s="21"/>
      <c r="H144" s="21"/>
      <c r="I144" s="21"/>
      <c r="J144" s="21"/>
      <c r="K144" s="22"/>
      <c r="L144" s="22"/>
      <c r="M144" s="22"/>
      <c r="N144" s="22"/>
      <c r="O144" s="22"/>
    </row>
    <row r="145" spans="1:15" ht="21.75" x14ac:dyDescent="0.6">
      <c r="A145" s="117"/>
      <c r="B145" s="88" t="s">
        <v>75</v>
      </c>
      <c r="C145" s="99">
        <v>2E-3</v>
      </c>
      <c r="D145" s="99">
        <v>0.01</v>
      </c>
      <c r="E145" s="99">
        <v>5.0000000000000001E-3</v>
      </c>
      <c r="F145" s="99">
        <v>9.0000000000000011E-3</v>
      </c>
      <c r="G145" s="21"/>
      <c r="H145" s="21"/>
      <c r="I145" s="21"/>
      <c r="J145" s="21"/>
      <c r="K145" s="22"/>
      <c r="L145" s="22"/>
      <c r="M145" s="22"/>
      <c r="N145" s="22"/>
      <c r="O145" s="22"/>
    </row>
    <row r="146" spans="1:15" ht="30" customHeight="1" x14ac:dyDescent="0.6">
      <c r="A146" s="117">
        <v>17</v>
      </c>
      <c r="B146" s="118" t="s">
        <v>77</v>
      </c>
      <c r="C146" s="102"/>
      <c r="D146" s="102"/>
      <c r="E146" s="103"/>
      <c r="F146" s="103"/>
      <c r="G146" s="21"/>
      <c r="H146" s="21"/>
      <c r="I146" s="21"/>
      <c r="J146" s="21"/>
      <c r="K146" s="22"/>
      <c r="L146" s="22"/>
      <c r="M146" s="22"/>
      <c r="N146" s="22"/>
      <c r="O146" s="22"/>
    </row>
    <row r="147" spans="1:15" ht="21.75" x14ac:dyDescent="0.6">
      <c r="A147" s="117"/>
      <c r="B147" s="142"/>
      <c r="C147" s="123">
        <v>2019</v>
      </c>
      <c r="D147" s="123"/>
      <c r="E147" s="123">
        <v>2020</v>
      </c>
      <c r="F147" s="123"/>
      <c r="G147" s="21"/>
      <c r="H147" s="21"/>
      <c r="I147" s="21"/>
      <c r="J147" s="21"/>
      <c r="K147" s="22"/>
      <c r="L147" s="22"/>
      <c r="M147" s="22"/>
      <c r="N147" s="22"/>
      <c r="O147" s="22"/>
    </row>
    <row r="148" spans="1:15" ht="21.75" x14ac:dyDescent="0.6">
      <c r="A148" s="117"/>
      <c r="B148" s="119"/>
      <c r="C148" s="38" t="s">
        <v>3</v>
      </c>
      <c r="D148" s="38" t="s">
        <v>4</v>
      </c>
      <c r="E148" s="38" t="s">
        <v>3</v>
      </c>
      <c r="F148" s="38" t="s">
        <v>4</v>
      </c>
      <c r="G148" s="21"/>
      <c r="H148" s="21"/>
      <c r="I148" s="21"/>
      <c r="J148" s="21"/>
      <c r="K148" s="22"/>
      <c r="L148" s="22"/>
      <c r="M148" s="22"/>
      <c r="N148" s="22"/>
      <c r="O148" s="22"/>
    </row>
    <row r="149" spans="1:15" ht="21.75" x14ac:dyDescent="0.6">
      <c r="A149" s="117"/>
      <c r="B149" s="47" t="s">
        <v>78</v>
      </c>
      <c r="C149" s="46">
        <v>0.61070000000000002</v>
      </c>
      <c r="D149" s="46">
        <v>0.39929999999999999</v>
      </c>
      <c r="E149" s="40">
        <v>0.58964143426294824</v>
      </c>
      <c r="F149" s="40">
        <v>0.41035856573705182</v>
      </c>
      <c r="G149" s="21"/>
      <c r="H149" s="21"/>
      <c r="I149" s="21"/>
      <c r="J149" s="21"/>
      <c r="K149" s="22"/>
      <c r="L149" s="22"/>
      <c r="M149" s="22"/>
      <c r="N149" s="22"/>
      <c r="O149" s="22"/>
    </row>
    <row r="150" spans="1:15" ht="21.75" x14ac:dyDescent="0.6">
      <c r="A150" s="117"/>
      <c r="B150" s="81" t="s">
        <v>79</v>
      </c>
      <c r="C150" s="43">
        <v>0.62609999999999999</v>
      </c>
      <c r="D150" s="43">
        <v>0.37390000000000001</v>
      </c>
      <c r="E150" s="43">
        <v>0.64220183486238536</v>
      </c>
      <c r="F150" s="43">
        <v>0.3577981651376147</v>
      </c>
      <c r="G150" s="21"/>
      <c r="H150" s="21"/>
      <c r="I150" s="21"/>
      <c r="J150" s="21"/>
      <c r="K150" s="22"/>
      <c r="L150" s="22"/>
      <c r="M150" s="22"/>
      <c r="N150" s="22"/>
      <c r="O150" s="22"/>
    </row>
    <row r="151" spans="1:15" ht="21.75" x14ac:dyDescent="0.6">
      <c r="A151" s="117"/>
      <c r="B151" s="47" t="s">
        <v>80</v>
      </c>
      <c r="C151" s="46">
        <v>0.65480000000000005</v>
      </c>
      <c r="D151" s="46">
        <v>0.34520000000000001</v>
      </c>
      <c r="E151" s="40">
        <v>0.6966292134831461</v>
      </c>
      <c r="F151" s="40">
        <v>0.30337078651685395</v>
      </c>
      <c r="G151" s="21"/>
      <c r="H151" s="21"/>
      <c r="I151" s="21"/>
      <c r="J151" s="21"/>
      <c r="K151" s="22"/>
      <c r="L151" s="22"/>
      <c r="M151" s="22"/>
      <c r="N151" s="22"/>
      <c r="O151" s="22"/>
    </row>
    <row r="152" spans="1:15" ht="21.75" x14ac:dyDescent="0.6">
      <c r="A152" s="117"/>
      <c r="B152" s="81" t="s">
        <v>81</v>
      </c>
      <c r="C152" s="43">
        <v>0.68889999999999996</v>
      </c>
      <c r="D152" s="43">
        <v>0.31109999999999999</v>
      </c>
      <c r="E152" s="43">
        <v>0.71276595744680848</v>
      </c>
      <c r="F152" s="43">
        <v>0.28723404255319152</v>
      </c>
      <c r="G152" s="21"/>
      <c r="H152" s="21"/>
      <c r="I152" s="21"/>
      <c r="J152" s="21"/>
      <c r="K152" s="22"/>
      <c r="L152" s="22"/>
      <c r="M152" s="22"/>
      <c r="N152" s="22"/>
      <c r="O152" s="22"/>
    </row>
    <row r="153" spans="1:15" ht="21.75" x14ac:dyDescent="0.6">
      <c r="A153" s="117"/>
      <c r="B153" s="47" t="s">
        <v>82</v>
      </c>
      <c r="C153" s="46">
        <v>0.70330000000000004</v>
      </c>
      <c r="D153" s="46">
        <v>0.29670000000000002</v>
      </c>
      <c r="E153" s="40">
        <v>0.73170731707317072</v>
      </c>
      <c r="F153" s="40">
        <v>0.26829268292682928</v>
      </c>
      <c r="G153" s="21"/>
      <c r="H153" s="21"/>
      <c r="I153" s="21"/>
      <c r="J153" s="21"/>
      <c r="K153" s="22"/>
      <c r="L153" s="22"/>
      <c r="M153" s="22"/>
      <c r="N153" s="22"/>
      <c r="O153" s="22"/>
    </row>
    <row r="154" spans="1:15" ht="21.75" x14ac:dyDescent="0.6">
      <c r="A154" s="117"/>
      <c r="B154" s="81" t="s">
        <v>83</v>
      </c>
      <c r="C154" s="43">
        <v>0.80230000000000001</v>
      </c>
      <c r="D154" s="43">
        <v>0.19769999999999999</v>
      </c>
      <c r="E154" s="43">
        <v>0.76687116564417179</v>
      </c>
      <c r="F154" s="43">
        <v>0.23312883435582821</v>
      </c>
      <c r="G154" s="21"/>
      <c r="H154" s="21"/>
      <c r="I154" s="21"/>
      <c r="J154" s="21"/>
      <c r="K154" s="22"/>
      <c r="L154" s="22"/>
      <c r="M154" s="22"/>
      <c r="N154" s="22"/>
      <c r="O154" s="22"/>
    </row>
    <row r="155" spans="1:15" ht="21.75" x14ac:dyDescent="0.6">
      <c r="A155" s="117"/>
      <c r="B155" s="47" t="s">
        <v>84</v>
      </c>
      <c r="C155" s="46">
        <v>0.80610000000000004</v>
      </c>
      <c r="D155" s="46">
        <v>0.19390000000000002</v>
      </c>
      <c r="E155" s="40">
        <v>0.76027397260273977</v>
      </c>
      <c r="F155" s="40">
        <v>0.23972602739726026</v>
      </c>
      <c r="G155" s="21"/>
      <c r="H155" s="21"/>
      <c r="I155" s="21"/>
      <c r="J155" s="21"/>
      <c r="K155" s="22"/>
      <c r="L155" s="22"/>
      <c r="M155" s="22"/>
      <c r="N155" s="22"/>
      <c r="O155" s="22"/>
    </row>
    <row r="156" spans="1:15" ht="21.75" x14ac:dyDescent="0.6">
      <c r="A156" s="117"/>
      <c r="B156" s="81" t="s">
        <v>85</v>
      </c>
      <c r="C156" s="43">
        <v>0.81969999999999998</v>
      </c>
      <c r="D156" s="43">
        <v>0.18030000000000002</v>
      </c>
      <c r="E156" s="43">
        <v>0.80132450331125826</v>
      </c>
      <c r="F156" s="43">
        <v>0.19867549668874171</v>
      </c>
      <c r="G156" s="21"/>
      <c r="H156" s="21"/>
      <c r="I156" s="21"/>
      <c r="J156" s="21"/>
      <c r="K156" s="22"/>
      <c r="L156" s="22"/>
      <c r="M156" s="22"/>
      <c r="N156" s="22"/>
      <c r="O156" s="22"/>
    </row>
    <row r="157" spans="1:15" ht="21.75" x14ac:dyDescent="0.6">
      <c r="A157" s="117"/>
      <c r="B157" s="47" t="s">
        <v>86</v>
      </c>
      <c r="C157" s="46">
        <v>0.82480000000000009</v>
      </c>
      <c r="D157" s="46">
        <v>0.17519999999999999</v>
      </c>
      <c r="E157" s="40">
        <v>0.80341880341880345</v>
      </c>
      <c r="F157" s="40">
        <v>0.19658119658119658</v>
      </c>
      <c r="G157" s="21"/>
      <c r="H157" s="21"/>
      <c r="I157" s="21"/>
      <c r="J157" s="21"/>
      <c r="K157" s="22"/>
      <c r="L157" s="22"/>
      <c r="M157" s="22"/>
      <c r="N157" s="22"/>
      <c r="O157" s="22"/>
    </row>
    <row r="158" spans="1:15" ht="21.75" x14ac:dyDescent="0.6">
      <c r="A158" s="117"/>
      <c r="B158" s="81" t="s">
        <v>87</v>
      </c>
      <c r="C158" s="43">
        <v>0.44829999999999998</v>
      </c>
      <c r="D158" s="43">
        <v>0.55169999999999997</v>
      </c>
      <c r="E158" s="43">
        <v>0.45161290322580644</v>
      </c>
      <c r="F158" s="43">
        <v>0.54838709677419351</v>
      </c>
      <c r="G158" s="21"/>
      <c r="H158" s="21"/>
      <c r="I158" s="21"/>
      <c r="J158" s="21"/>
      <c r="K158" s="22"/>
      <c r="L158" s="22"/>
      <c r="M158" s="22"/>
      <c r="N158" s="22"/>
      <c r="O158" s="22"/>
    </row>
    <row r="159" spans="1:15" ht="21.75" x14ac:dyDescent="0.6">
      <c r="A159" s="117"/>
      <c r="B159" s="47" t="s">
        <v>88</v>
      </c>
      <c r="C159" s="46">
        <v>0.51800000000000002</v>
      </c>
      <c r="D159" s="46">
        <v>0.48200000000000004</v>
      </c>
      <c r="E159" s="40">
        <v>0.55555555555555558</v>
      </c>
      <c r="F159" s="40">
        <v>0.44444444444444442</v>
      </c>
      <c r="G159" s="21"/>
      <c r="H159" s="21"/>
      <c r="I159" s="21"/>
      <c r="J159" s="21"/>
      <c r="K159" s="22"/>
      <c r="L159" s="22"/>
      <c r="M159" s="22"/>
      <c r="N159" s="22"/>
      <c r="O159" s="22"/>
    </row>
    <row r="160" spans="1:15" ht="28.5" x14ac:dyDescent="0.6">
      <c r="A160" s="117">
        <v>18</v>
      </c>
      <c r="B160" s="52" t="s">
        <v>97</v>
      </c>
      <c r="C160" s="38" t="s">
        <v>3</v>
      </c>
      <c r="D160" s="38" t="s">
        <v>4</v>
      </c>
      <c r="E160" s="38" t="s">
        <v>3</v>
      </c>
      <c r="F160" s="38" t="s">
        <v>4</v>
      </c>
      <c r="G160" s="21"/>
      <c r="H160" s="21"/>
      <c r="I160" s="21"/>
      <c r="J160" s="21"/>
      <c r="K160" s="22"/>
      <c r="L160" s="22"/>
      <c r="M160" s="22"/>
      <c r="N160" s="22"/>
      <c r="O160" s="22"/>
    </row>
    <row r="161" spans="1:15" ht="21.75" x14ac:dyDescent="0.6">
      <c r="A161" s="117"/>
      <c r="B161" s="47" t="s">
        <v>90</v>
      </c>
      <c r="C161" s="40">
        <v>0.86959999999999993</v>
      </c>
      <c r="D161" s="40">
        <v>0.13039999999999999</v>
      </c>
      <c r="E161" s="40">
        <v>0.86382978723404258</v>
      </c>
      <c r="F161" s="40">
        <v>0.13617021276595745</v>
      </c>
      <c r="G161" s="21"/>
      <c r="H161" s="21"/>
      <c r="I161" s="21"/>
      <c r="J161" s="21"/>
      <c r="K161" s="22"/>
      <c r="L161" s="22"/>
      <c r="M161" s="22"/>
      <c r="N161" s="22"/>
      <c r="O161" s="22"/>
    </row>
    <row r="162" spans="1:15" ht="21.75" x14ac:dyDescent="0.6">
      <c r="A162" s="117"/>
      <c r="B162" s="81" t="s">
        <v>91</v>
      </c>
      <c r="C162" s="43">
        <v>0.71689999999999998</v>
      </c>
      <c r="D162" s="43">
        <v>0.28309999999999996</v>
      </c>
      <c r="E162" s="43">
        <v>0.71976401179941008</v>
      </c>
      <c r="F162" s="43">
        <v>0.28023598820058998</v>
      </c>
      <c r="G162" s="21"/>
      <c r="H162" s="21"/>
      <c r="I162" s="21"/>
      <c r="J162" s="21"/>
      <c r="K162" s="22"/>
      <c r="L162" s="22"/>
      <c r="M162" s="22"/>
      <c r="N162" s="22"/>
      <c r="O162" s="22"/>
    </row>
    <row r="163" spans="1:15" ht="21.75" x14ac:dyDescent="0.6">
      <c r="A163" s="117"/>
      <c r="B163" s="47" t="s">
        <v>92</v>
      </c>
      <c r="C163" s="46">
        <v>0.59650000000000003</v>
      </c>
      <c r="D163" s="40">
        <v>0.40350000000000003</v>
      </c>
      <c r="E163" s="40">
        <v>0.5892857142857143</v>
      </c>
      <c r="F163" s="40">
        <v>0.4107142857142857</v>
      </c>
      <c r="G163" s="21"/>
      <c r="H163" s="21"/>
      <c r="I163" s="21"/>
      <c r="J163" s="21"/>
      <c r="K163" s="22"/>
      <c r="L163" s="22"/>
      <c r="M163" s="22"/>
      <c r="N163" s="22"/>
      <c r="O163" s="22"/>
    </row>
    <row r="164" spans="1:15" ht="21.75" x14ac:dyDescent="0.6">
      <c r="A164" s="117"/>
      <c r="B164" s="81" t="s">
        <v>93</v>
      </c>
      <c r="C164" s="43">
        <v>0.85560000000000003</v>
      </c>
      <c r="D164" s="43">
        <v>0.34439999999999998</v>
      </c>
      <c r="E164" s="43">
        <v>0.64556962025316456</v>
      </c>
      <c r="F164" s="43">
        <v>0.35443037974683544</v>
      </c>
      <c r="G164" s="21"/>
      <c r="H164" s="21"/>
      <c r="I164" s="21"/>
      <c r="J164" s="21"/>
      <c r="K164" s="22"/>
      <c r="L164" s="22"/>
      <c r="M164" s="22"/>
      <c r="N164" s="22"/>
      <c r="O164" s="22"/>
    </row>
    <row r="165" spans="1:15" ht="21.75" x14ac:dyDescent="0.6">
      <c r="A165" s="117"/>
      <c r="B165" s="47" t="s">
        <v>94</v>
      </c>
      <c r="C165" s="46">
        <v>0.6381</v>
      </c>
      <c r="D165" s="40">
        <v>0.3619</v>
      </c>
      <c r="E165" s="40">
        <v>0.63265306122448983</v>
      </c>
      <c r="F165" s="40">
        <v>0.36734693877551022</v>
      </c>
      <c r="G165" s="21"/>
      <c r="H165" s="21"/>
      <c r="I165" s="21"/>
      <c r="J165" s="21"/>
      <c r="K165" s="22"/>
      <c r="L165" s="22"/>
      <c r="M165" s="22"/>
      <c r="N165" s="22"/>
      <c r="O165" s="22"/>
    </row>
    <row r="166" spans="1:15" ht="21.75" x14ac:dyDescent="0.6">
      <c r="A166" s="117"/>
      <c r="B166" s="81" t="s">
        <v>95</v>
      </c>
      <c r="C166" s="43">
        <v>0.72040000000000004</v>
      </c>
      <c r="D166" s="43">
        <v>0.27979999999999999</v>
      </c>
      <c r="E166" s="43">
        <v>0.67088607594936711</v>
      </c>
      <c r="F166" s="43">
        <v>0.32911392405063289</v>
      </c>
      <c r="G166" s="21"/>
      <c r="H166" s="21"/>
      <c r="I166" s="21"/>
      <c r="J166" s="21"/>
      <c r="K166" s="22"/>
      <c r="L166" s="22"/>
      <c r="M166" s="22"/>
      <c r="N166" s="22"/>
      <c r="O166" s="22"/>
    </row>
    <row r="167" spans="1:15" ht="21.75" x14ac:dyDescent="0.6">
      <c r="A167" s="117"/>
      <c r="B167" s="47" t="s">
        <v>96</v>
      </c>
      <c r="C167" s="40">
        <v>0.72930000000000006</v>
      </c>
      <c r="D167" s="40">
        <v>0.2707</v>
      </c>
      <c r="E167" s="40">
        <v>0.71381031613976709</v>
      </c>
      <c r="F167" s="40">
        <v>0.28618968386023297</v>
      </c>
      <c r="G167" s="21"/>
      <c r="H167" s="21"/>
      <c r="I167" s="21"/>
      <c r="J167" s="21"/>
      <c r="K167" s="22"/>
      <c r="L167" s="22"/>
      <c r="M167" s="22"/>
      <c r="N167" s="22"/>
      <c r="O167" s="22"/>
    </row>
    <row r="168" spans="1:15" ht="28.5" x14ac:dyDescent="0.6">
      <c r="A168" s="117">
        <v>19</v>
      </c>
      <c r="B168" s="52" t="s">
        <v>98</v>
      </c>
      <c r="C168" s="38" t="s">
        <v>3</v>
      </c>
      <c r="D168" s="38" t="s">
        <v>4</v>
      </c>
      <c r="E168" s="38" t="s">
        <v>3</v>
      </c>
      <c r="F168" s="38" t="s">
        <v>4</v>
      </c>
      <c r="G168" s="21"/>
      <c r="H168" s="21"/>
      <c r="I168" s="21"/>
      <c r="J168" s="21"/>
      <c r="K168" s="22"/>
      <c r="L168" s="22"/>
      <c r="M168" s="22"/>
      <c r="N168" s="22"/>
      <c r="O168" s="22"/>
    </row>
    <row r="169" spans="1:15" ht="21.75" x14ac:dyDescent="0.6">
      <c r="A169" s="117"/>
      <c r="B169" s="47" t="s">
        <v>90</v>
      </c>
      <c r="C169" s="40">
        <v>0.61539999999999995</v>
      </c>
      <c r="D169" s="40">
        <v>0.3846</v>
      </c>
      <c r="E169" s="40">
        <v>0.64102564102564108</v>
      </c>
      <c r="F169" s="40">
        <v>0.35897435897435898</v>
      </c>
      <c r="G169" s="21"/>
      <c r="H169" s="21"/>
      <c r="I169" s="21"/>
      <c r="J169" s="21"/>
      <c r="K169" s="22"/>
      <c r="L169" s="22"/>
      <c r="M169" s="22"/>
      <c r="N169" s="22"/>
      <c r="O169" s="22"/>
    </row>
    <row r="170" spans="1:15" ht="21.75" x14ac:dyDescent="0.6">
      <c r="A170" s="117"/>
      <c r="B170" s="81" t="s">
        <v>91</v>
      </c>
      <c r="C170" s="43">
        <v>0.54409999999999992</v>
      </c>
      <c r="D170" s="43">
        <v>0.45590000000000003</v>
      </c>
      <c r="E170" s="43">
        <v>0.53424657534246578</v>
      </c>
      <c r="F170" s="43">
        <v>0.46575342465753422</v>
      </c>
      <c r="G170" s="21"/>
      <c r="H170" s="21"/>
      <c r="I170" s="21"/>
      <c r="J170" s="21"/>
      <c r="K170" s="22"/>
      <c r="L170" s="22"/>
      <c r="M170" s="22"/>
      <c r="N170" s="22"/>
      <c r="O170" s="22"/>
    </row>
    <row r="171" spans="1:15" ht="21.75" x14ac:dyDescent="0.6">
      <c r="A171" s="117"/>
      <c r="B171" s="47" t="s">
        <v>92</v>
      </c>
      <c r="C171" s="46">
        <v>0.5</v>
      </c>
      <c r="D171" s="40">
        <v>0.5</v>
      </c>
      <c r="E171" s="40">
        <v>0.625</v>
      </c>
      <c r="F171" s="40">
        <v>0.375</v>
      </c>
      <c r="G171" s="21"/>
      <c r="H171" s="21"/>
      <c r="I171" s="21"/>
      <c r="J171" s="21"/>
      <c r="K171" s="22"/>
      <c r="L171" s="22"/>
      <c r="M171" s="22"/>
      <c r="N171" s="22"/>
      <c r="O171" s="22"/>
    </row>
    <row r="172" spans="1:15" ht="21.75" x14ac:dyDescent="0.6">
      <c r="A172" s="117"/>
      <c r="B172" s="81" t="s">
        <v>93</v>
      </c>
      <c r="C172" s="43">
        <v>0.45</v>
      </c>
      <c r="D172" s="43">
        <v>0.55000000000000004</v>
      </c>
      <c r="E172" s="43">
        <v>0.41176470588235292</v>
      </c>
      <c r="F172" s="43">
        <v>0.58823529411764708</v>
      </c>
      <c r="G172" s="21"/>
      <c r="H172" s="21"/>
      <c r="I172" s="21"/>
      <c r="J172" s="21"/>
      <c r="K172" s="22"/>
      <c r="L172" s="22"/>
      <c r="M172" s="22"/>
      <c r="N172" s="22"/>
      <c r="O172" s="22"/>
    </row>
    <row r="173" spans="1:15" ht="21.75" x14ac:dyDescent="0.6">
      <c r="A173" s="117"/>
      <c r="B173" s="47" t="s">
        <v>94</v>
      </c>
      <c r="C173" s="46">
        <v>0.42859999999999998</v>
      </c>
      <c r="D173" s="40">
        <v>0.57140000000000002</v>
      </c>
      <c r="E173" s="40">
        <v>0.4</v>
      </c>
      <c r="F173" s="40">
        <v>0.6</v>
      </c>
      <c r="G173" s="21"/>
      <c r="H173" s="21"/>
      <c r="I173" s="21"/>
      <c r="J173" s="21"/>
      <c r="K173" s="22"/>
      <c r="L173" s="22"/>
      <c r="M173" s="22"/>
      <c r="N173" s="22"/>
      <c r="O173" s="22"/>
    </row>
    <row r="174" spans="1:15" ht="21.75" x14ac:dyDescent="0.6">
      <c r="A174" s="117"/>
      <c r="B174" s="81" t="s">
        <v>95</v>
      </c>
      <c r="C174" s="43">
        <v>0.37040000000000001</v>
      </c>
      <c r="D174" s="43">
        <v>0.62960000000000005</v>
      </c>
      <c r="E174" s="43">
        <v>0.44444444444444442</v>
      </c>
      <c r="F174" s="43">
        <v>0.55555555555555558</v>
      </c>
      <c r="G174" s="21"/>
      <c r="H174" s="21"/>
      <c r="I174" s="21"/>
      <c r="J174" s="21"/>
      <c r="K174" s="22"/>
      <c r="L174" s="22"/>
      <c r="M174" s="22"/>
      <c r="N174" s="22"/>
      <c r="O174" s="22"/>
    </row>
    <row r="175" spans="1:15" ht="21.75" x14ac:dyDescent="0.6">
      <c r="A175" s="117"/>
      <c r="B175" s="47" t="s">
        <v>96</v>
      </c>
      <c r="C175" s="40">
        <v>0.49119999999999997</v>
      </c>
      <c r="D175" s="40">
        <v>0.50880000000000003</v>
      </c>
      <c r="E175" s="40">
        <v>0.51315789473684215</v>
      </c>
      <c r="F175" s="40">
        <v>0.48684210526315791</v>
      </c>
      <c r="G175" s="21"/>
      <c r="H175" s="21"/>
      <c r="I175" s="21"/>
      <c r="J175" s="21"/>
      <c r="K175" s="22"/>
      <c r="L175" s="22"/>
      <c r="M175" s="22"/>
      <c r="N175" s="22"/>
      <c r="O175" s="22"/>
    </row>
    <row r="176" spans="1:15" ht="42.75" x14ac:dyDescent="0.6">
      <c r="A176" s="117">
        <v>20</v>
      </c>
      <c r="B176" s="52" t="s">
        <v>158</v>
      </c>
      <c r="C176" s="131" t="s">
        <v>99</v>
      </c>
      <c r="D176" s="131"/>
      <c r="E176" s="131"/>
      <c r="F176" s="131"/>
      <c r="G176" s="120" t="s">
        <v>100</v>
      </c>
      <c r="H176" s="121"/>
      <c r="I176" s="121"/>
      <c r="J176" s="122"/>
      <c r="K176" s="22"/>
      <c r="L176" s="22"/>
      <c r="M176" s="22"/>
      <c r="N176" s="22"/>
      <c r="O176" s="22"/>
    </row>
    <row r="177" spans="1:15" ht="21.75" x14ac:dyDescent="0.6">
      <c r="A177" s="117"/>
      <c r="B177" s="33"/>
      <c r="C177" s="93" t="s">
        <v>101</v>
      </c>
      <c r="D177" s="93" t="s">
        <v>16</v>
      </c>
      <c r="E177" s="93" t="s">
        <v>102</v>
      </c>
      <c r="F177" s="93" t="s">
        <v>103</v>
      </c>
      <c r="G177" s="93" t="s">
        <v>101</v>
      </c>
      <c r="H177" s="93" t="s">
        <v>16</v>
      </c>
      <c r="I177" s="93" t="s">
        <v>102</v>
      </c>
      <c r="J177" s="93" t="s">
        <v>103</v>
      </c>
      <c r="K177" s="22"/>
      <c r="L177" s="22"/>
      <c r="M177" s="22"/>
      <c r="N177" s="22"/>
      <c r="O177" s="22"/>
    </row>
    <row r="178" spans="1:15" ht="21.75" x14ac:dyDescent="0.6">
      <c r="A178" s="117"/>
      <c r="B178" s="81" t="s">
        <v>104</v>
      </c>
      <c r="C178" s="30">
        <v>0.59299999999999997</v>
      </c>
      <c r="D178" s="30">
        <v>0.28999999999999998</v>
      </c>
      <c r="E178" s="30">
        <v>0.10099999999999999</v>
      </c>
      <c r="F178" s="30">
        <f>1-SUM(C178:E178)</f>
        <v>1.6000000000000014E-2</v>
      </c>
      <c r="G178" s="30">
        <v>0.58577405857740583</v>
      </c>
      <c r="H178" s="30">
        <v>0.30962343096234307</v>
      </c>
      <c r="I178" s="30">
        <v>9.6234309623430964E-2</v>
      </c>
      <c r="J178" s="30">
        <v>8.368200836820083E-3</v>
      </c>
      <c r="K178" s="104"/>
      <c r="L178" s="104"/>
      <c r="M178" s="104"/>
      <c r="N178" s="104"/>
      <c r="O178" s="22"/>
    </row>
    <row r="179" spans="1:15" ht="21.75" x14ac:dyDescent="0.6">
      <c r="A179" s="117"/>
      <c r="B179" s="47" t="s">
        <v>105</v>
      </c>
      <c r="C179" s="34">
        <v>0.34200000000000003</v>
      </c>
      <c r="D179" s="34">
        <v>0.46600000000000003</v>
      </c>
      <c r="E179" s="34">
        <v>0.192</v>
      </c>
      <c r="F179" s="34">
        <f>1-SUM(C179:E179)</f>
        <v>0</v>
      </c>
      <c r="G179" s="34">
        <v>0.32857142857142857</v>
      </c>
      <c r="H179" s="34">
        <v>0.52857142857142858</v>
      </c>
      <c r="I179" s="34">
        <v>0.14285714285714285</v>
      </c>
      <c r="J179" s="34">
        <v>0</v>
      </c>
      <c r="K179" s="104"/>
      <c r="L179" s="104"/>
      <c r="M179" s="104"/>
      <c r="N179" s="104"/>
      <c r="O179" s="22"/>
    </row>
    <row r="180" spans="1:15" ht="21.75" x14ac:dyDescent="0.6">
      <c r="A180" s="117"/>
      <c r="B180" s="81" t="s">
        <v>106</v>
      </c>
      <c r="C180" s="30">
        <v>0.27100000000000002</v>
      </c>
      <c r="D180" s="30">
        <v>0.55100000000000005</v>
      </c>
      <c r="E180" s="30">
        <v>0.14199999999999999</v>
      </c>
      <c r="F180" s="30">
        <f>1-SUM(C180:E180)</f>
        <v>3.5999999999999921E-2</v>
      </c>
      <c r="G180" s="30">
        <v>0.29457364341085274</v>
      </c>
      <c r="H180" s="30">
        <v>0.54651162790697672</v>
      </c>
      <c r="I180" s="30">
        <v>0.12015503875968993</v>
      </c>
      <c r="J180" s="30">
        <v>3.875968992248062E-2</v>
      </c>
      <c r="K180" s="104"/>
      <c r="L180" s="104"/>
      <c r="M180" s="104"/>
      <c r="N180" s="104"/>
      <c r="O180" s="22"/>
    </row>
    <row r="181" spans="1:15" ht="21.75" x14ac:dyDescent="0.6">
      <c r="A181" s="117"/>
      <c r="B181" s="47" t="s">
        <v>107</v>
      </c>
      <c r="C181" s="34">
        <v>0.13900000000000001</v>
      </c>
      <c r="D181" s="34">
        <v>0.57399999999999995</v>
      </c>
      <c r="E181" s="34">
        <v>0.20499999999999999</v>
      </c>
      <c r="F181" s="34">
        <v>8.2000000000000003E-2</v>
      </c>
      <c r="G181" s="34">
        <v>0.15702479338842976</v>
      </c>
      <c r="H181" s="34">
        <v>0.57024793388429751</v>
      </c>
      <c r="I181" s="34">
        <v>0.19834710743801653</v>
      </c>
      <c r="J181" s="34">
        <v>7.43801652892562E-2</v>
      </c>
      <c r="K181" s="104"/>
      <c r="L181" s="104"/>
      <c r="M181" s="104"/>
      <c r="N181" s="104"/>
      <c r="O181" s="22"/>
    </row>
    <row r="182" spans="1:15" ht="21.75" x14ac:dyDescent="0.6">
      <c r="A182" s="117"/>
      <c r="B182" s="81" t="s">
        <v>108</v>
      </c>
      <c r="C182" s="30">
        <f>1-SUM(D182:F182)</f>
        <v>4.500000000000004E-2</v>
      </c>
      <c r="D182" s="30">
        <v>0.30199999999999999</v>
      </c>
      <c r="E182" s="30">
        <v>0.41399999999999998</v>
      </c>
      <c r="F182" s="30">
        <v>0.23899999999999999</v>
      </c>
      <c r="G182" s="30">
        <v>5.6603773584905662E-2</v>
      </c>
      <c r="H182" s="30">
        <v>0.31132075471698112</v>
      </c>
      <c r="I182" s="30">
        <v>0.40094339622641512</v>
      </c>
      <c r="J182" s="30">
        <v>0.23113207547169812</v>
      </c>
      <c r="K182" s="104"/>
      <c r="L182" s="104"/>
      <c r="M182" s="104"/>
      <c r="N182" s="104"/>
      <c r="O182" s="22"/>
    </row>
    <row r="183" spans="1:15" ht="21.75" x14ac:dyDescent="0.6">
      <c r="A183" s="117"/>
      <c r="B183" s="47" t="s">
        <v>109</v>
      </c>
      <c r="C183" s="34">
        <f>1-SUM(D183:F183)</f>
        <v>2.399999999999991E-2</v>
      </c>
      <c r="D183" s="34">
        <v>0.16500000000000001</v>
      </c>
      <c r="E183" s="34">
        <v>0.52</v>
      </c>
      <c r="F183" s="34">
        <v>0.29100000000000004</v>
      </c>
      <c r="G183" s="34">
        <v>3.1746031746031744E-2</v>
      </c>
      <c r="H183" s="34">
        <v>0.18253968253968253</v>
      </c>
      <c r="I183" s="34">
        <v>0.47619047619047616</v>
      </c>
      <c r="J183" s="34">
        <v>0.30952380952380953</v>
      </c>
      <c r="K183" s="104"/>
      <c r="L183" s="104"/>
      <c r="M183" s="104"/>
      <c r="N183" s="104"/>
      <c r="O183" s="22"/>
    </row>
    <row r="184" spans="1:15" ht="21.75" x14ac:dyDescent="0.6">
      <c r="A184" s="117"/>
      <c r="B184" s="81" t="s">
        <v>110</v>
      </c>
      <c r="C184" s="43">
        <v>0</v>
      </c>
      <c r="D184" s="43">
        <v>0</v>
      </c>
      <c r="E184" s="43">
        <v>0.11</v>
      </c>
      <c r="F184" s="43">
        <v>0.89</v>
      </c>
      <c r="G184" s="30">
        <v>0</v>
      </c>
      <c r="H184" s="30">
        <v>7.5187969924812026E-3</v>
      </c>
      <c r="I184" s="30">
        <v>0.12030075187969924</v>
      </c>
      <c r="J184" s="30">
        <v>0.8721804511278195</v>
      </c>
      <c r="K184" s="104"/>
      <c r="L184" s="104"/>
      <c r="M184" s="104"/>
      <c r="N184" s="104"/>
      <c r="O184" s="22"/>
    </row>
    <row r="185" spans="1:15" ht="21.75" x14ac:dyDescent="0.6">
      <c r="A185" s="117"/>
      <c r="B185" s="47" t="s">
        <v>111</v>
      </c>
      <c r="C185" s="40">
        <v>0</v>
      </c>
      <c r="D185" s="40">
        <v>0</v>
      </c>
      <c r="E185" s="40">
        <v>0.151</v>
      </c>
      <c r="F185" s="40">
        <v>0.84900000000000009</v>
      </c>
      <c r="G185" s="34">
        <v>0</v>
      </c>
      <c r="H185" s="34">
        <v>0</v>
      </c>
      <c r="I185" s="34">
        <v>0.15217391304347827</v>
      </c>
      <c r="J185" s="34">
        <v>0.84782608695652173</v>
      </c>
      <c r="K185" s="104"/>
      <c r="L185" s="104"/>
      <c r="M185" s="104"/>
      <c r="N185" s="104"/>
      <c r="O185" s="22"/>
    </row>
    <row r="186" spans="1:15" ht="42.75" x14ac:dyDescent="0.6">
      <c r="A186" s="117">
        <v>21</v>
      </c>
      <c r="B186" s="52" t="s">
        <v>159</v>
      </c>
      <c r="C186" s="38" t="s">
        <v>101</v>
      </c>
      <c r="D186" s="38" t="s">
        <v>16</v>
      </c>
      <c r="E186" s="38" t="s">
        <v>102</v>
      </c>
      <c r="F186" s="38" t="s">
        <v>103</v>
      </c>
      <c r="G186" s="38" t="s">
        <v>101</v>
      </c>
      <c r="H186" s="38" t="s">
        <v>16</v>
      </c>
      <c r="I186" s="38" t="s">
        <v>102</v>
      </c>
      <c r="J186" s="38" t="s">
        <v>103</v>
      </c>
      <c r="K186" s="22"/>
      <c r="L186" s="22"/>
      <c r="M186" s="22"/>
      <c r="N186" s="22"/>
      <c r="O186" s="22"/>
    </row>
    <row r="187" spans="1:15" ht="21.75" x14ac:dyDescent="0.6">
      <c r="A187" s="117"/>
      <c r="B187" s="47" t="s">
        <v>104</v>
      </c>
      <c r="C187" s="40">
        <v>0.60799999999999998</v>
      </c>
      <c r="D187" s="40">
        <v>0.29199999999999998</v>
      </c>
      <c r="E187" s="40">
        <v>0.08</v>
      </c>
      <c r="F187" s="40">
        <v>1</v>
      </c>
      <c r="G187" s="34">
        <v>0.51351351351351349</v>
      </c>
      <c r="H187" s="34">
        <v>0.32432432432432434</v>
      </c>
      <c r="I187" s="34">
        <v>0.16216216216216217</v>
      </c>
      <c r="J187" s="34">
        <v>0</v>
      </c>
      <c r="K187" s="104"/>
      <c r="L187" s="104"/>
      <c r="M187" s="104"/>
      <c r="N187" s="104"/>
      <c r="O187" s="22"/>
    </row>
    <row r="188" spans="1:15" ht="21.75" x14ac:dyDescent="0.6">
      <c r="A188" s="117"/>
      <c r="B188" s="81" t="s">
        <v>105</v>
      </c>
      <c r="C188" s="43">
        <v>0.27699999999999997</v>
      </c>
      <c r="D188" s="43">
        <v>0.53200000000000003</v>
      </c>
      <c r="E188" s="43">
        <v>0.191</v>
      </c>
      <c r="F188" s="43">
        <v>0</v>
      </c>
      <c r="G188" s="30">
        <v>0.5</v>
      </c>
      <c r="H188" s="30">
        <v>0.5</v>
      </c>
      <c r="I188" s="30">
        <v>0</v>
      </c>
      <c r="J188" s="30">
        <v>0</v>
      </c>
      <c r="K188" s="104"/>
      <c r="L188" s="104"/>
      <c r="M188" s="104"/>
      <c r="N188" s="104"/>
      <c r="O188" s="22"/>
    </row>
    <row r="189" spans="1:15" ht="21.75" x14ac:dyDescent="0.6">
      <c r="A189" s="117"/>
      <c r="B189" s="47" t="s">
        <v>106</v>
      </c>
      <c r="C189" s="40">
        <v>0.29299999999999998</v>
      </c>
      <c r="D189" s="40">
        <v>0.54299999999999993</v>
      </c>
      <c r="E189" s="40">
        <v>0.12</v>
      </c>
      <c r="F189" s="40">
        <v>0</v>
      </c>
      <c r="G189" s="34">
        <v>0.15384615384615385</v>
      </c>
      <c r="H189" s="34">
        <v>0.61538461538461542</v>
      </c>
      <c r="I189" s="34">
        <v>0.20512820512820512</v>
      </c>
      <c r="J189" s="34">
        <v>2.564102564102564E-2</v>
      </c>
      <c r="K189" s="104"/>
      <c r="L189" s="104"/>
      <c r="M189" s="104"/>
      <c r="N189" s="104"/>
      <c r="O189" s="22"/>
    </row>
    <row r="190" spans="1:15" ht="21.75" x14ac:dyDescent="0.6">
      <c r="A190" s="117"/>
      <c r="B190" s="81" t="s">
        <v>107</v>
      </c>
      <c r="C190" s="43">
        <v>0.17399999999999999</v>
      </c>
      <c r="D190" s="43">
        <v>0.56999999999999995</v>
      </c>
      <c r="E190" s="43">
        <v>0.16300000000000001</v>
      </c>
      <c r="F190" s="43">
        <v>9.3000000000000013E-2</v>
      </c>
      <c r="G190" s="30">
        <v>5.7142857142857141E-2</v>
      </c>
      <c r="H190" s="30">
        <v>0.62857142857142856</v>
      </c>
      <c r="I190" s="30">
        <v>0.2857142857142857</v>
      </c>
      <c r="J190" s="30">
        <v>2.8571428571428571E-2</v>
      </c>
      <c r="K190" s="104"/>
      <c r="L190" s="104"/>
      <c r="M190" s="104"/>
      <c r="N190" s="104"/>
      <c r="O190" s="22"/>
    </row>
    <row r="191" spans="1:15" ht="21.75" x14ac:dyDescent="0.6">
      <c r="A191" s="117"/>
      <c r="B191" s="47" t="s">
        <v>108</v>
      </c>
      <c r="C191" s="40">
        <v>0.17399999999999999</v>
      </c>
      <c r="D191" s="40">
        <v>0.312</v>
      </c>
      <c r="E191" s="40">
        <v>0.40600000000000003</v>
      </c>
      <c r="F191" s="40">
        <v>0.23300000000000001</v>
      </c>
      <c r="G191" s="34">
        <v>0</v>
      </c>
      <c r="H191" s="34">
        <v>0.15789473684210525</v>
      </c>
      <c r="I191" s="34">
        <v>0.52631578947368418</v>
      </c>
      <c r="J191" s="34">
        <v>0.31578947368421051</v>
      </c>
      <c r="K191" s="104"/>
      <c r="L191" s="104"/>
      <c r="M191" s="104"/>
      <c r="N191" s="104"/>
      <c r="O191" s="22"/>
    </row>
    <row r="192" spans="1:15" ht="21.75" x14ac:dyDescent="0.6">
      <c r="A192" s="117"/>
      <c r="B192" s="81" t="s">
        <v>109</v>
      </c>
      <c r="C192" s="43">
        <v>4.9000000000000002E-2</v>
      </c>
      <c r="D192" s="43">
        <v>0.20399999999999999</v>
      </c>
      <c r="E192" s="43">
        <v>0.5</v>
      </c>
      <c r="F192" s="43">
        <v>0.27600000000000002</v>
      </c>
      <c r="G192" s="30">
        <v>3.7037037037037035E-2</v>
      </c>
      <c r="H192" s="30">
        <v>3.7037037037037035E-2</v>
      </c>
      <c r="I192" s="30">
        <v>0.59259259259259256</v>
      </c>
      <c r="J192" s="30">
        <v>0.33333333333333331</v>
      </c>
      <c r="K192" s="104"/>
      <c r="L192" s="104"/>
      <c r="M192" s="104"/>
      <c r="N192" s="104"/>
      <c r="O192" s="22"/>
    </row>
    <row r="193" spans="1:15" ht="21.75" x14ac:dyDescent="0.6">
      <c r="A193" s="117"/>
      <c r="B193" s="47" t="s">
        <v>110</v>
      </c>
      <c r="C193" s="40">
        <v>0</v>
      </c>
      <c r="D193" s="40">
        <v>0</v>
      </c>
      <c r="E193" s="40">
        <v>0.109</v>
      </c>
      <c r="F193" s="40">
        <v>0.8909999999999999</v>
      </c>
      <c r="G193" s="34">
        <v>0</v>
      </c>
      <c r="H193" s="34">
        <v>0</v>
      </c>
      <c r="I193" s="34">
        <v>4.5454545454545456E-2</v>
      </c>
      <c r="J193" s="34">
        <v>0.95454545454545459</v>
      </c>
      <c r="K193" s="104"/>
      <c r="L193" s="104"/>
      <c r="M193" s="104"/>
      <c r="N193" s="104"/>
      <c r="O193" s="22"/>
    </row>
    <row r="194" spans="1:15" ht="21.75" x14ac:dyDescent="0.6">
      <c r="A194" s="117"/>
      <c r="B194" s="81" t="s">
        <v>111</v>
      </c>
      <c r="C194" s="43">
        <v>0</v>
      </c>
      <c r="D194" s="43">
        <v>0</v>
      </c>
      <c r="E194" s="43">
        <v>0.16399999999999998</v>
      </c>
      <c r="F194" s="43">
        <v>0.83599999999999997</v>
      </c>
      <c r="G194" s="30">
        <v>0</v>
      </c>
      <c r="H194" s="30">
        <v>0</v>
      </c>
      <c r="I194" s="30">
        <v>7.407407407407407E-2</v>
      </c>
      <c r="J194" s="30">
        <v>0.92592592592592593</v>
      </c>
      <c r="K194" s="104"/>
      <c r="L194" s="104"/>
      <c r="M194" s="104"/>
      <c r="N194" s="104"/>
      <c r="O194" s="22"/>
    </row>
    <row r="195" spans="1:15" ht="42.75" x14ac:dyDescent="0.6">
      <c r="A195" s="117">
        <v>22</v>
      </c>
      <c r="B195" s="52" t="s">
        <v>160</v>
      </c>
      <c r="C195" s="38" t="s">
        <v>101</v>
      </c>
      <c r="D195" s="38" t="s">
        <v>16</v>
      </c>
      <c r="E195" s="38" t="s">
        <v>102</v>
      </c>
      <c r="F195" s="38" t="s">
        <v>103</v>
      </c>
      <c r="G195" s="38" t="s">
        <v>101</v>
      </c>
      <c r="H195" s="38" t="s">
        <v>16</v>
      </c>
      <c r="I195" s="38" t="s">
        <v>102</v>
      </c>
      <c r="J195" s="38" t="s">
        <v>103</v>
      </c>
      <c r="K195" s="22"/>
      <c r="L195" s="22"/>
      <c r="M195" s="22"/>
      <c r="N195" s="22"/>
      <c r="O195" s="22"/>
    </row>
    <row r="196" spans="1:15" ht="21.75" x14ac:dyDescent="0.6">
      <c r="A196" s="117"/>
      <c r="B196" s="81" t="s">
        <v>104</v>
      </c>
      <c r="C196" s="43">
        <v>0.5</v>
      </c>
      <c r="D196" s="43">
        <v>0.27800000000000002</v>
      </c>
      <c r="E196" s="43">
        <v>0.222</v>
      </c>
      <c r="F196" s="43">
        <v>1</v>
      </c>
      <c r="G196" s="30">
        <v>0.6</v>
      </c>
      <c r="H196" s="30">
        <v>0.30810810810810813</v>
      </c>
      <c r="I196" s="30">
        <v>8.1081081081081086E-2</v>
      </c>
      <c r="J196" s="30">
        <v>1.0810810810810811E-2</v>
      </c>
      <c r="K196" s="104"/>
      <c r="L196" s="104"/>
      <c r="M196" s="104"/>
      <c r="N196" s="104"/>
      <c r="O196" s="22"/>
    </row>
    <row r="197" spans="1:15" ht="21.75" x14ac:dyDescent="0.6">
      <c r="A197" s="117"/>
      <c r="B197" s="47" t="s">
        <v>105</v>
      </c>
      <c r="C197" s="40">
        <v>0.46200000000000002</v>
      </c>
      <c r="D197" s="40">
        <v>0.34600000000000003</v>
      </c>
      <c r="E197" s="40">
        <v>0.192</v>
      </c>
      <c r="F197" s="40">
        <v>0</v>
      </c>
      <c r="G197" s="34">
        <v>0.24444444444444444</v>
      </c>
      <c r="H197" s="34">
        <v>0.55555555555555558</v>
      </c>
      <c r="I197" s="34">
        <v>0.2</v>
      </c>
      <c r="J197" s="34">
        <v>0</v>
      </c>
      <c r="K197" s="104"/>
      <c r="L197" s="104"/>
      <c r="M197" s="104"/>
      <c r="N197" s="104"/>
      <c r="O197" s="22"/>
    </row>
    <row r="198" spans="1:15" ht="21.75" x14ac:dyDescent="0.6">
      <c r="A198" s="117"/>
      <c r="B198" s="81" t="s">
        <v>106</v>
      </c>
      <c r="C198" s="43">
        <v>0.154</v>
      </c>
      <c r="D198" s="43">
        <v>0.59</v>
      </c>
      <c r="E198" s="43">
        <v>0.25600000000000001</v>
      </c>
      <c r="F198" s="43">
        <v>0</v>
      </c>
      <c r="G198" s="30">
        <v>0.32653061224489793</v>
      </c>
      <c r="H198" s="30">
        <v>0.52551020408163263</v>
      </c>
      <c r="I198" s="30">
        <v>0.11224489795918367</v>
      </c>
      <c r="J198" s="30">
        <v>3.5714285714285712E-2</v>
      </c>
      <c r="K198" s="104"/>
      <c r="L198" s="104"/>
      <c r="M198" s="104"/>
      <c r="N198" s="104"/>
      <c r="O198" s="22"/>
    </row>
    <row r="199" spans="1:15" ht="21.75" x14ac:dyDescent="0.6">
      <c r="A199" s="117"/>
      <c r="B199" s="47" t="s">
        <v>107</v>
      </c>
      <c r="C199" s="40">
        <v>5.5999999999999994E-2</v>
      </c>
      <c r="D199" s="40">
        <v>0.58299999999999996</v>
      </c>
      <c r="E199" s="40">
        <v>0.30599999999999999</v>
      </c>
      <c r="F199" s="40">
        <v>5.5999999999999994E-2</v>
      </c>
      <c r="G199" s="34">
        <v>0.19047619047619047</v>
      </c>
      <c r="H199" s="34">
        <v>0.54761904761904767</v>
      </c>
      <c r="I199" s="34">
        <v>0.16666666666666666</v>
      </c>
      <c r="J199" s="34">
        <v>9.5238095238095233E-2</v>
      </c>
      <c r="K199" s="104"/>
      <c r="L199" s="104"/>
      <c r="M199" s="104"/>
      <c r="N199" s="104"/>
      <c r="O199" s="22"/>
    </row>
    <row r="200" spans="1:15" ht="21.75" x14ac:dyDescent="0.6">
      <c r="A200" s="117"/>
      <c r="B200" s="81" t="s">
        <v>108</v>
      </c>
      <c r="C200" s="43">
        <v>0</v>
      </c>
      <c r="D200" s="43">
        <v>0.2</v>
      </c>
      <c r="E200" s="43">
        <v>0.5</v>
      </c>
      <c r="F200" s="43">
        <v>0.6</v>
      </c>
      <c r="G200" s="30">
        <v>6.8965517241379309E-2</v>
      </c>
      <c r="H200" s="30">
        <v>0.32758620689655171</v>
      </c>
      <c r="I200" s="30">
        <v>0.37356321839080459</v>
      </c>
      <c r="J200" s="30">
        <v>0.22988505747126436</v>
      </c>
      <c r="K200" s="104"/>
      <c r="L200" s="104"/>
      <c r="M200" s="104"/>
      <c r="N200" s="104"/>
      <c r="O200" s="22"/>
    </row>
    <row r="201" spans="1:15" ht="21.75" x14ac:dyDescent="0.6">
      <c r="A201" s="117"/>
      <c r="B201" s="47" t="s">
        <v>109</v>
      </c>
      <c r="C201" s="40">
        <v>3.4500000000000003E-2</v>
      </c>
      <c r="D201" s="40">
        <v>3.4500000000000003E-2</v>
      </c>
      <c r="E201" s="40">
        <v>0.58599999999999997</v>
      </c>
      <c r="F201" s="40">
        <v>0.34499999999999997</v>
      </c>
      <c r="G201" s="34">
        <v>3.3333333333333333E-2</v>
      </c>
      <c r="H201" s="34">
        <v>0.22222222222222221</v>
      </c>
      <c r="I201" s="34">
        <v>0.45555555555555555</v>
      </c>
      <c r="J201" s="34">
        <v>0.28888888888888886</v>
      </c>
      <c r="K201" s="104"/>
      <c r="L201" s="104"/>
      <c r="M201" s="104"/>
      <c r="N201" s="104"/>
      <c r="O201" s="22"/>
    </row>
    <row r="202" spans="1:15" ht="21.75" x14ac:dyDescent="0.6">
      <c r="A202" s="117"/>
      <c r="B202" s="81" t="s">
        <v>110</v>
      </c>
      <c r="C202" s="43">
        <v>0</v>
      </c>
      <c r="D202" s="43">
        <v>0</v>
      </c>
      <c r="E202" s="43">
        <v>0.125</v>
      </c>
      <c r="F202" s="43">
        <v>0.875</v>
      </c>
      <c r="G202" s="30">
        <v>0</v>
      </c>
      <c r="H202" s="30">
        <v>9.5693779904306216E-3</v>
      </c>
      <c r="I202" s="30">
        <v>0.12440191387559808</v>
      </c>
      <c r="J202" s="30">
        <v>0.86602870813397126</v>
      </c>
      <c r="K202" s="104"/>
      <c r="L202" s="104"/>
      <c r="M202" s="104"/>
      <c r="N202" s="104"/>
      <c r="O202" s="22"/>
    </row>
    <row r="203" spans="1:15" ht="21.75" x14ac:dyDescent="0.6">
      <c r="A203" s="117"/>
      <c r="B203" s="47" t="s">
        <v>111</v>
      </c>
      <c r="C203" s="40">
        <v>0</v>
      </c>
      <c r="D203" s="40">
        <v>0</v>
      </c>
      <c r="E203" s="40">
        <v>8.3000000000000004E-2</v>
      </c>
      <c r="F203" s="40">
        <v>0.97699999999999998</v>
      </c>
      <c r="G203" s="34">
        <v>0</v>
      </c>
      <c r="H203" s="34">
        <v>0</v>
      </c>
      <c r="I203" s="34">
        <v>0.18627450980392157</v>
      </c>
      <c r="J203" s="34">
        <v>0.81372549019607843</v>
      </c>
      <c r="K203" s="104"/>
      <c r="L203" s="104"/>
      <c r="M203" s="104"/>
      <c r="N203" s="104"/>
      <c r="O203" s="22"/>
    </row>
    <row r="204" spans="1:15" ht="21.75" x14ac:dyDescent="0.6">
      <c r="A204" s="117">
        <v>23</v>
      </c>
      <c r="B204" s="52" t="s">
        <v>112</v>
      </c>
      <c r="C204" s="123">
        <v>2016</v>
      </c>
      <c r="D204" s="123"/>
      <c r="E204" s="123">
        <v>2019</v>
      </c>
      <c r="F204" s="123"/>
      <c r="G204" s="124">
        <v>2020</v>
      </c>
      <c r="H204" s="125"/>
      <c r="I204" s="21"/>
      <c r="J204" s="21"/>
      <c r="K204" s="22"/>
      <c r="L204" s="22"/>
      <c r="M204" s="22"/>
      <c r="N204" s="22"/>
      <c r="O204" s="22"/>
    </row>
    <row r="205" spans="1:15" ht="21.75" x14ac:dyDescent="0.6">
      <c r="A205" s="117"/>
      <c r="B205" s="33"/>
      <c r="C205" s="38" t="s">
        <v>3</v>
      </c>
      <c r="D205" s="38" t="s">
        <v>4</v>
      </c>
      <c r="E205" s="38" t="s">
        <v>3</v>
      </c>
      <c r="F205" s="38" t="s">
        <v>4</v>
      </c>
      <c r="G205" s="38" t="s">
        <v>3</v>
      </c>
      <c r="H205" s="38" t="s">
        <v>4</v>
      </c>
      <c r="I205" s="21"/>
      <c r="J205" s="21"/>
      <c r="K205" s="22"/>
      <c r="L205" s="22"/>
      <c r="M205" s="22"/>
      <c r="N205" s="22"/>
      <c r="O205" s="22"/>
    </row>
    <row r="206" spans="1:15" ht="21.75" x14ac:dyDescent="0.6">
      <c r="A206" s="117"/>
      <c r="B206" s="47" t="s">
        <v>113</v>
      </c>
      <c r="C206" s="40">
        <v>0.69799999999999995</v>
      </c>
      <c r="D206" s="40">
        <v>0.30199999999999999</v>
      </c>
      <c r="E206" s="40">
        <v>6.2300000000000001E-2</v>
      </c>
      <c r="F206" s="40">
        <v>0.32770000000000005</v>
      </c>
      <c r="G206" s="34">
        <v>0.67454068241469811</v>
      </c>
      <c r="H206" s="34">
        <v>0.32545931758530183</v>
      </c>
      <c r="I206" s="21"/>
      <c r="J206" s="21"/>
      <c r="K206" s="22"/>
      <c r="L206" s="22"/>
      <c r="M206" s="22"/>
      <c r="N206" s="22"/>
      <c r="O206" s="22"/>
    </row>
    <row r="207" spans="1:15" ht="21.75" x14ac:dyDescent="0.6">
      <c r="A207" s="117"/>
      <c r="B207" s="81" t="s">
        <v>103</v>
      </c>
      <c r="C207" s="43">
        <v>0.6512</v>
      </c>
      <c r="D207" s="43">
        <v>0.3488</v>
      </c>
      <c r="E207" s="43">
        <v>0.74470000000000003</v>
      </c>
      <c r="F207" s="43">
        <v>0.25530000000000003</v>
      </c>
      <c r="G207" s="30">
        <v>0.63973799126637554</v>
      </c>
      <c r="H207" s="30">
        <v>0.36026200873362446</v>
      </c>
      <c r="I207" s="21"/>
      <c r="J207" s="21"/>
      <c r="K207" s="22"/>
      <c r="L207" s="22"/>
      <c r="M207" s="22"/>
      <c r="N207" s="22"/>
      <c r="O207" s="22"/>
    </row>
    <row r="208" spans="1:15" ht="21.75" x14ac:dyDescent="0.6">
      <c r="A208" s="117"/>
      <c r="B208" s="47" t="s">
        <v>102</v>
      </c>
      <c r="C208" s="40">
        <v>0.62840000000000007</v>
      </c>
      <c r="D208" s="40">
        <v>0.37159999999999999</v>
      </c>
      <c r="E208" s="40">
        <v>0.59939999999999993</v>
      </c>
      <c r="F208" s="40">
        <v>0.40060000000000001</v>
      </c>
      <c r="G208" s="34">
        <v>0.59790209790209792</v>
      </c>
      <c r="H208" s="34">
        <v>0.40209790209790208</v>
      </c>
      <c r="I208" s="21"/>
      <c r="J208" s="21"/>
      <c r="K208" s="22"/>
      <c r="L208" s="22"/>
      <c r="M208" s="22"/>
      <c r="N208" s="22"/>
      <c r="O208" s="22"/>
    </row>
    <row r="209" spans="1:15" ht="21.75" x14ac:dyDescent="0.6">
      <c r="A209" s="117"/>
      <c r="B209" s="81" t="s">
        <v>16</v>
      </c>
      <c r="C209" s="43">
        <v>0.70310000000000006</v>
      </c>
      <c r="D209" s="43">
        <v>0.2969</v>
      </c>
      <c r="E209" s="43">
        <v>0.6875</v>
      </c>
      <c r="F209" s="43">
        <v>0.3125</v>
      </c>
      <c r="G209" s="30">
        <v>0.68689320388349517</v>
      </c>
      <c r="H209" s="30">
        <v>0.31310679611650488</v>
      </c>
      <c r="I209" s="21"/>
      <c r="J209" s="21"/>
      <c r="K209" s="22"/>
      <c r="L209" s="22"/>
      <c r="M209" s="22"/>
      <c r="N209" s="22"/>
      <c r="O209" s="22"/>
    </row>
    <row r="210" spans="1:15" ht="21.75" x14ac:dyDescent="0.6">
      <c r="A210" s="117"/>
      <c r="B210" s="47" t="s">
        <v>101</v>
      </c>
      <c r="C210" s="40">
        <v>0.89</v>
      </c>
      <c r="D210" s="40">
        <v>0.11</v>
      </c>
      <c r="E210" s="40">
        <v>0.8327</v>
      </c>
      <c r="F210" s="40">
        <v>0.1673</v>
      </c>
      <c r="G210" s="34">
        <v>0.83211678832116787</v>
      </c>
      <c r="H210" s="34">
        <v>0.16788321167883211</v>
      </c>
      <c r="I210" s="21"/>
      <c r="J210" s="21"/>
      <c r="K210" s="22"/>
      <c r="L210" s="22"/>
      <c r="M210" s="22"/>
      <c r="N210" s="22"/>
      <c r="O210" s="22"/>
    </row>
    <row r="211" spans="1:15" ht="21.75" x14ac:dyDescent="0.6">
      <c r="A211" s="117">
        <v>24</v>
      </c>
      <c r="B211" s="18" t="s">
        <v>114</v>
      </c>
      <c r="C211" s="19">
        <v>2013</v>
      </c>
      <c r="D211" s="19">
        <v>2014</v>
      </c>
      <c r="E211" s="20" t="s">
        <v>115</v>
      </c>
      <c r="F211" s="20" t="s">
        <v>116</v>
      </c>
      <c r="G211" s="105">
        <v>2017</v>
      </c>
      <c r="H211" s="105">
        <v>2018</v>
      </c>
      <c r="I211" s="19">
        <v>2019</v>
      </c>
      <c r="J211" s="105">
        <v>2020</v>
      </c>
      <c r="K211" s="22"/>
      <c r="L211" s="22"/>
      <c r="M211" s="22"/>
      <c r="N211" s="22"/>
      <c r="O211" s="22"/>
    </row>
    <row r="212" spans="1:15" ht="21.75" x14ac:dyDescent="0.6">
      <c r="A212" s="117"/>
      <c r="B212" s="106"/>
      <c r="C212" s="89">
        <v>2.4500000000000002</v>
      </c>
      <c r="D212" s="89">
        <v>2.68</v>
      </c>
      <c r="E212" s="107">
        <v>2.86</v>
      </c>
      <c r="F212" s="107">
        <v>2.4300000000000002</v>
      </c>
      <c r="G212" s="108">
        <v>2.2400000000000002</v>
      </c>
      <c r="H212" s="108">
        <v>2.2400000000000002</v>
      </c>
      <c r="I212" s="109">
        <v>1.85</v>
      </c>
      <c r="J212" s="108">
        <v>1.78</v>
      </c>
      <c r="K212" s="22"/>
      <c r="L212" s="22"/>
      <c r="M212" s="22"/>
      <c r="N212" s="22"/>
      <c r="O212" s="22"/>
    </row>
    <row r="213" spans="1:15" ht="38.25" customHeight="1" x14ac:dyDescent="0.6">
      <c r="A213" s="117">
        <v>25</v>
      </c>
      <c r="B213" s="118" t="s">
        <v>117</v>
      </c>
      <c r="C213" s="38" t="s">
        <v>3</v>
      </c>
      <c r="D213" s="38" t="s">
        <v>4</v>
      </c>
      <c r="E213" s="38" t="s">
        <v>3</v>
      </c>
      <c r="F213" s="38" t="s">
        <v>4</v>
      </c>
      <c r="G213" s="21"/>
      <c r="H213" s="21"/>
      <c r="I213" s="21"/>
      <c r="J213" s="21"/>
      <c r="K213" s="22"/>
      <c r="L213" s="22"/>
      <c r="M213" s="22"/>
      <c r="N213" s="22"/>
      <c r="O213" s="22"/>
    </row>
    <row r="214" spans="1:15" ht="21.75" x14ac:dyDescent="0.6">
      <c r="A214" s="117"/>
      <c r="B214" s="119"/>
      <c r="C214" s="123">
        <v>2019</v>
      </c>
      <c r="D214" s="123"/>
      <c r="E214" s="123">
        <v>2020</v>
      </c>
      <c r="F214" s="123"/>
      <c r="G214" s="21"/>
      <c r="H214" s="21"/>
      <c r="I214" s="21"/>
      <c r="J214" s="21"/>
      <c r="K214" s="22"/>
      <c r="L214" s="22"/>
      <c r="M214" s="22"/>
      <c r="N214" s="22"/>
      <c r="O214" s="22"/>
    </row>
    <row r="215" spans="1:15" ht="21.75" x14ac:dyDescent="0.6">
      <c r="A215" s="117"/>
      <c r="B215" s="47" t="s">
        <v>118</v>
      </c>
      <c r="C215" s="34">
        <v>0.5</v>
      </c>
      <c r="D215" s="34">
        <v>0.5</v>
      </c>
      <c r="E215" s="110">
        <v>0.42857142857142855</v>
      </c>
      <c r="F215" s="110">
        <v>0.5714285714285714</v>
      </c>
      <c r="G215" s="21"/>
      <c r="H215" s="111"/>
      <c r="I215" s="111"/>
      <c r="J215" s="111"/>
      <c r="K215" s="112"/>
      <c r="L215" s="112"/>
      <c r="M215" s="113"/>
      <c r="N215" s="22"/>
      <c r="O215" s="22"/>
    </row>
    <row r="216" spans="1:15" ht="33" x14ac:dyDescent="0.6">
      <c r="A216" s="117"/>
      <c r="B216" s="81" t="s">
        <v>119</v>
      </c>
      <c r="C216" s="30">
        <v>0.1663</v>
      </c>
      <c r="D216" s="30">
        <v>0.8337</v>
      </c>
      <c r="E216" s="30">
        <v>0.17599999999999999</v>
      </c>
      <c r="F216" s="30">
        <v>0.82399999999999995</v>
      </c>
      <c r="G216" s="21"/>
      <c r="H216" s="21"/>
      <c r="I216" s="21"/>
      <c r="J216" s="21"/>
      <c r="K216" s="22"/>
      <c r="L216" s="22"/>
      <c r="M216" s="22"/>
      <c r="N216" s="22"/>
      <c r="O216" s="22"/>
    </row>
    <row r="217" spans="1:15" ht="21.75" x14ac:dyDescent="0.6">
      <c r="A217" s="117"/>
      <c r="B217" s="47" t="s">
        <v>120</v>
      </c>
      <c r="C217" s="34">
        <v>0.16</v>
      </c>
      <c r="D217" s="34">
        <v>0.84</v>
      </c>
      <c r="E217" s="110">
        <v>0.16666666666666666</v>
      </c>
      <c r="F217" s="110">
        <v>0.83333333333333337</v>
      </c>
      <c r="G217" s="21"/>
      <c r="H217" s="21"/>
      <c r="I217" s="21"/>
      <c r="J217" s="21"/>
      <c r="K217" s="22"/>
      <c r="L217" s="22"/>
      <c r="M217" s="22"/>
      <c r="N217" s="22"/>
      <c r="O217" s="22"/>
    </row>
    <row r="218" spans="1:15" ht="21.75" x14ac:dyDescent="0.6">
      <c r="A218" s="117"/>
      <c r="B218" s="81" t="s">
        <v>121</v>
      </c>
      <c r="C218" s="30">
        <v>0.55559999999999998</v>
      </c>
      <c r="D218" s="30">
        <v>0.44440000000000002</v>
      </c>
      <c r="E218" s="30">
        <v>0.5625</v>
      </c>
      <c r="F218" s="30">
        <v>0.4375</v>
      </c>
      <c r="G218" s="21"/>
      <c r="H218" s="21"/>
      <c r="I218" s="21"/>
      <c r="J218" s="21"/>
      <c r="K218" s="22"/>
      <c r="L218" s="22"/>
      <c r="M218" s="22"/>
      <c r="N218" s="22"/>
      <c r="O218" s="22"/>
    </row>
    <row r="219" spans="1:15" ht="33" x14ac:dyDescent="0.6">
      <c r="A219" s="117"/>
      <c r="B219" s="47" t="s">
        <v>122</v>
      </c>
      <c r="C219" s="34">
        <v>0.73899999999999999</v>
      </c>
      <c r="D219" s="34">
        <v>0.26100000000000001</v>
      </c>
      <c r="E219" s="110">
        <v>0.73397435897435892</v>
      </c>
      <c r="F219" s="110">
        <v>0.26602564102564102</v>
      </c>
      <c r="G219" s="21"/>
      <c r="H219" s="21"/>
      <c r="I219" s="21"/>
      <c r="J219" s="21"/>
      <c r="K219" s="22"/>
      <c r="L219" s="22"/>
      <c r="M219" s="22"/>
      <c r="N219" s="22"/>
      <c r="O219" s="22"/>
    </row>
    <row r="220" spans="1:15" ht="18.75" customHeight="1" x14ac:dyDescent="0.6">
      <c r="A220" s="117"/>
      <c r="B220" s="114"/>
      <c r="C220" s="123">
        <v>2016</v>
      </c>
      <c r="D220" s="123"/>
      <c r="E220" s="123">
        <v>2019</v>
      </c>
      <c r="F220" s="123"/>
      <c r="G220" s="124">
        <v>2020</v>
      </c>
      <c r="H220" s="125"/>
      <c r="I220" s="21"/>
      <c r="J220" s="21"/>
      <c r="K220" s="22"/>
      <c r="L220" s="22"/>
      <c r="M220" s="22"/>
      <c r="N220" s="22"/>
      <c r="O220" s="22"/>
    </row>
    <row r="221" spans="1:15" ht="21.75" x14ac:dyDescent="0.6">
      <c r="A221" s="117">
        <v>26</v>
      </c>
      <c r="B221" s="18" t="s">
        <v>123</v>
      </c>
      <c r="C221" s="38" t="s">
        <v>3</v>
      </c>
      <c r="D221" s="38" t="s">
        <v>4</v>
      </c>
      <c r="E221" s="38" t="s">
        <v>3</v>
      </c>
      <c r="F221" s="38" t="s">
        <v>4</v>
      </c>
      <c r="G221" s="38" t="s">
        <v>3</v>
      </c>
      <c r="H221" s="38" t="s">
        <v>4</v>
      </c>
      <c r="I221" s="21"/>
      <c r="J221" s="21"/>
      <c r="K221" s="22"/>
      <c r="L221" s="22"/>
      <c r="M221" s="22"/>
      <c r="N221" s="22"/>
      <c r="O221" s="22"/>
    </row>
    <row r="222" spans="1:15" ht="21.75" x14ac:dyDescent="0.6">
      <c r="A222" s="117"/>
      <c r="B222" s="47" t="s">
        <v>16</v>
      </c>
      <c r="C222" s="40">
        <v>0.35710000000000003</v>
      </c>
      <c r="D222" s="40">
        <v>0.64290000000000003</v>
      </c>
      <c r="E222" s="40">
        <v>0.32429999999999998</v>
      </c>
      <c r="F222" s="40">
        <v>0.67569999999999997</v>
      </c>
      <c r="G222" s="34">
        <v>0.31428571428571428</v>
      </c>
      <c r="H222" s="34">
        <v>0.68571428571428572</v>
      </c>
      <c r="I222" s="21"/>
      <c r="J222" s="21"/>
      <c r="K222" s="22"/>
      <c r="L222" s="22"/>
      <c r="M222" s="22"/>
      <c r="N222" s="22"/>
      <c r="O222" s="22"/>
    </row>
    <row r="223" spans="1:15" ht="21.75" x14ac:dyDescent="0.6">
      <c r="A223" s="117"/>
      <c r="B223" s="81" t="s">
        <v>102</v>
      </c>
      <c r="C223" s="43">
        <v>0.46579999999999999</v>
      </c>
      <c r="D223" s="43">
        <v>0.53420000000000001</v>
      </c>
      <c r="E223" s="43">
        <v>0.45950000000000002</v>
      </c>
      <c r="F223" s="43">
        <v>0.54049999999999998</v>
      </c>
      <c r="G223" s="30">
        <v>0.46130952380952384</v>
      </c>
      <c r="H223" s="30">
        <v>0.53869047619047616</v>
      </c>
      <c r="I223" s="21"/>
      <c r="J223" s="21"/>
      <c r="K223" s="22"/>
      <c r="L223" s="22"/>
      <c r="M223" s="22"/>
      <c r="N223" s="22"/>
      <c r="O223" s="22"/>
    </row>
    <row r="224" spans="1:15" ht="21.75" x14ac:dyDescent="0.6">
      <c r="A224" s="117"/>
      <c r="B224" s="47" t="s">
        <v>103</v>
      </c>
      <c r="C224" s="40">
        <v>0.34130000000000005</v>
      </c>
      <c r="D224" s="40">
        <v>0.65870000000000006</v>
      </c>
      <c r="E224" s="40">
        <v>0.32899999999999996</v>
      </c>
      <c r="F224" s="40">
        <v>0.67099999999999993</v>
      </c>
      <c r="G224" s="34">
        <v>0.34038054968287529</v>
      </c>
      <c r="H224" s="34">
        <v>0.65961945031712477</v>
      </c>
      <c r="I224" s="21"/>
      <c r="J224" s="21"/>
      <c r="K224" s="22"/>
      <c r="L224" s="22"/>
      <c r="M224" s="22"/>
      <c r="N224" s="22"/>
      <c r="O224" s="22"/>
    </row>
    <row r="225" spans="1:15" ht="21.75" x14ac:dyDescent="0.6">
      <c r="A225" s="117"/>
      <c r="B225" s="81" t="s">
        <v>13</v>
      </c>
      <c r="C225" s="43">
        <v>0.5</v>
      </c>
      <c r="D225" s="43">
        <v>0.5</v>
      </c>
      <c r="E225" s="43">
        <v>0.5</v>
      </c>
      <c r="F225" s="43">
        <v>0.5</v>
      </c>
      <c r="G225" s="30">
        <v>0.5</v>
      </c>
      <c r="H225" s="30">
        <v>0.5</v>
      </c>
      <c r="I225" s="21"/>
      <c r="J225" s="21"/>
      <c r="K225" s="22"/>
      <c r="L225" s="22"/>
      <c r="M225" s="22"/>
      <c r="N225" s="22"/>
      <c r="O225" s="22"/>
    </row>
    <row r="226" spans="1:15" ht="21.75" x14ac:dyDescent="0.6">
      <c r="A226" s="117"/>
      <c r="B226" s="47" t="s">
        <v>124</v>
      </c>
      <c r="C226" s="40">
        <v>0.57140000000000002</v>
      </c>
      <c r="D226" s="40">
        <v>0.42859999999999998</v>
      </c>
      <c r="E226" s="40">
        <v>0.5</v>
      </c>
      <c r="F226" s="40">
        <v>0.5</v>
      </c>
      <c r="G226" s="34">
        <v>0.42857142857142855</v>
      </c>
      <c r="H226" s="34">
        <v>0.5714285714285714</v>
      </c>
      <c r="I226" s="21"/>
      <c r="J226" s="21"/>
      <c r="K226" s="22"/>
      <c r="L226" s="22"/>
      <c r="M226" s="22"/>
      <c r="N226" s="22"/>
      <c r="O226" s="22"/>
    </row>
    <row r="227" spans="1:15" ht="56.25" customHeight="1" x14ac:dyDescent="0.6">
      <c r="A227" s="117">
        <v>27</v>
      </c>
      <c r="B227" s="52" t="s">
        <v>125</v>
      </c>
      <c r="C227" s="38" t="s">
        <v>3</v>
      </c>
      <c r="D227" s="38" t="s">
        <v>4</v>
      </c>
      <c r="E227" s="38" t="s">
        <v>3</v>
      </c>
      <c r="F227" s="38" t="s">
        <v>4</v>
      </c>
      <c r="G227" s="21"/>
      <c r="H227" s="21"/>
      <c r="I227" s="21"/>
      <c r="J227" s="21"/>
      <c r="K227" s="22"/>
      <c r="L227" s="22"/>
      <c r="M227" s="22"/>
      <c r="N227" s="22"/>
      <c r="O227" s="22"/>
    </row>
    <row r="228" spans="1:15" ht="21.75" x14ac:dyDescent="0.6">
      <c r="A228" s="117"/>
      <c r="B228" s="47" t="s">
        <v>16</v>
      </c>
      <c r="C228" s="89">
        <v>52.47</v>
      </c>
      <c r="D228" s="89">
        <v>53.96</v>
      </c>
      <c r="E228" s="89">
        <v>52.410428090909093</v>
      </c>
      <c r="F228" s="89">
        <v>54.335842624999998</v>
      </c>
      <c r="G228" s="21"/>
      <c r="H228" s="21"/>
      <c r="I228" s="21"/>
      <c r="J228" s="21"/>
      <c r="K228" s="22"/>
      <c r="L228" s="22"/>
      <c r="M228" s="22"/>
      <c r="N228" s="22"/>
      <c r="O228" s="22"/>
    </row>
    <row r="229" spans="1:15" ht="21.75" x14ac:dyDescent="0.6">
      <c r="A229" s="117"/>
      <c r="B229" s="81" t="s">
        <v>102</v>
      </c>
      <c r="C229" s="83">
        <v>50.94</v>
      </c>
      <c r="D229" s="83">
        <v>49.41</v>
      </c>
      <c r="E229" s="83">
        <v>51.143652767741955</v>
      </c>
      <c r="F229" s="83">
        <v>49.623378646408867</v>
      </c>
      <c r="G229" s="21"/>
      <c r="H229" s="21"/>
      <c r="I229" s="21"/>
      <c r="J229" s="21"/>
      <c r="K229" s="22"/>
      <c r="L229" s="22"/>
      <c r="M229" s="22"/>
      <c r="N229" s="22"/>
      <c r="O229" s="22"/>
    </row>
    <row r="230" spans="1:15" ht="21.75" x14ac:dyDescent="0.6">
      <c r="A230" s="117"/>
      <c r="B230" s="47" t="s">
        <v>103</v>
      </c>
      <c r="C230" s="89">
        <v>46.09</v>
      </c>
      <c r="D230" s="89">
        <v>50.02</v>
      </c>
      <c r="E230" s="89">
        <v>48.523524192546567</v>
      </c>
      <c r="F230" s="89">
        <v>46.353857942307677</v>
      </c>
      <c r="G230" s="21"/>
      <c r="H230" s="21"/>
      <c r="I230" s="21"/>
      <c r="J230" s="21"/>
      <c r="K230" s="22"/>
      <c r="L230" s="22"/>
      <c r="M230" s="22"/>
      <c r="N230" s="22"/>
      <c r="O230" s="22"/>
    </row>
    <row r="231" spans="1:15" ht="21.75" x14ac:dyDescent="0.6">
      <c r="A231" s="117"/>
      <c r="B231" s="81" t="s">
        <v>13</v>
      </c>
      <c r="C231" s="83">
        <v>51.13</v>
      </c>
      <c r="D231" s="83">
        <v>49.55</v>
      </c>
      <c r="E231" s="83">
        <v>52.047759722222203</v>
      </c>
      <c r="F231" s="83">
        <v>50.473343555555552</v>
      </c>
      <c r="G231" s="21"/>
      <c r="H231" s="21"/>
      <c r="I231" s="21"/>
      <c r="J231" s="21"/>
      <c r="K231" s="22"/>
      <c r="L231" s="22"/>
      <c r="M231" s="22"/>
      <c r="N231" s="22"/>
      <c r="O231" s="22"/>
    </row>
    <row r="232" spans="1:15" ht="21.75" x14ac:dyDescent="0.6">
      <c r="A232" s="117"/>
      <c r="B232" s="47" t="s">
        <v>124</v>
      </c>
      <c r="C232" s="89">
        <v>57.2</v>
      </c>
      <c r="D232" s="89">
        <v>52.81</v>
      </c>
      <c r="E232" s="89">
        <v>58.124571666666668</v>
      </c>
      <c r="F232" s="89">
        <v>55.243668</v>
      </c>
      <c r="G232" s="21"/>
      <c r="H232" s="21"/>
      <c r="I232" s="21"/>
      <c r="J232" s="21"/>
      <c r="K232" s="22"/>
      <c r="L232" s="22"/>
      <c r="M232" s="22"/>
      <c r="N232" s="22"/>
      <c r="O232" s="22"/>
    </row>
    <row r="233" spans="1:15" ht="39.75" customHeight="1" x14ac:dyDescent="0.6">
      <c r="A233" s="117">
        <v>28</v>
      </c>
      <c r="B233" s="52" t="s">
        <v>126</v>
      </c>
      <c r="C233" s="38" t="s">
        <v>3</v>
      </c>
      <c r="D233" s="38" t="s">
        <v>4</v>
      </c>
      <c r="E233" s="38" t="s">
        <v>3</v>
      </c>
      <c r="F233" s="115" t="s">
        <v>4</v>
      </c>
      <c r="G233" s="21"/>
      <c r="H233" s="21"/>
      <c r="I233" s="21"/>
      <c r="J233" s="21"/>
      <c r="K233" s="22"/>
      <c r="L233" s="22"/>
      <c r="M233" s="22"/>
      <c r="N233" s="22"/>
      <c r="O233" s="22"/>
    </row>
    <row r="234" spans="1:15" ht="21.75" x14ac:dyDescent="0.6">
      <c r="A234" s="117"/>
      <c r="B234" s="47" t="s">
        <v>127</v>
      </c>
      <c r="C234" s="40">
        <v>7.2999999999999995E-2</v>
      </c>
      <c r="D234" s="40">
        <v>0.13400000000000001</v>
      </c>
      <c r="E234" s="34">
        <v>9.1954022988505746E-2</v>
      </c>
      <c r="F234" s="34">
        <v>8.534322820037106E-2</v>
      </c>
      <c r="G234" s="21"/>
      <c r="H234" s="21"/>
      <c r="I234" s="21"/>
      <c r="J234" s="21"/>
      <c r="K234" s="22"/>
      <c r="L234" s="22"/>
      <c r="M234" s="22"/>
      <c r="N234" s="22"/>
      <c r="O234" s="22"/>
    </row>
    <row r="235" spans="1:15" ht="21.75" x14ac:dyDescent="0.6">
      <c r="A235" s="117"/>
      <c r="B235" s="116" t="s">
        <v>128</v>
      </c>
      <c r="C235" s="43">
        <v>0.92700000000000005</v>
      </c>
      <c r="D235" s="43">
        <v>0.86599999999999999</v>
      </c>
      <c r="E235" s="30">
        <v>0.90804597701149425</v>
      </c>
      <c r="F235" s="30">
        <v>0.9146567717996289</v>
      </c>
      <c r="G235" s="21"/>
      <c r="H235" s="21"/>
      <c r="I235" s="21"/>
      <c r="J235" s="21"/>
      <c r="K235" s="22"/>
      <c r="L235" s="22"/>
      <c r="M235" s="22"/>
      <c r="N235" s="22"/>
      <c r="O235" s="22"/>
    </row>
  </sheetData>
  <mergeCells count="87">
    <mergeCell ref="B1:H1"/>
    <mergeCell ref="A8:A16"/>
    <mergeCell ref="B8:B9"/>
    <mergeCell ref="A113:A116"/>
    <mergeCell ref="A94:A98"/>
    <mergeCell ref="A99:A103"/>
    <mergeCell ref="A72:A77"/>
    <mergeCell ref="A78:A83"/>
    <mergeCell ref="A84:A88"/>
    <mergeCell ref="A89:A93"/>
    <mergeCell ref="A68:A71"/>
    <mergeCell ref="A104:A107"/>
    <mergeCell ref="B108:B109"/>
    <mergeCell ref="B46:B47"/>
    <mergeCell ref="B34:B36"/>
    <mergeCell ref="A34:A45"/>
    <mergeCell ref="C3:E3"/>
    <mergeCell ref="F3:H3"/>
    <mergeCell ref="C17:E17"/>
    <mergeCell ref="F17:H17"/>
    <mergeCell ref="C46:D46"/>
    <mergeCell ref="D34:F34"/>
    <mergeCell ref="G34:I34"/>
    <mergeCell ref="I78:J78"/>
    <mergeCell ref="E104:F104"/>
    <mergeCell ref="G104:H104"/>
    <mergeCell ref="C108:D108"/>
    <mergeCell ref="E108:F108"/>
    <mergeCell ref="C104:D104"/>
    <mergeCell ref="C78:D78"/>
    <mergeCell ref="E78:F78"/>
    <mergeCell ref="G78:H78"/>
    <mergeCell ref="E147:F147"/>
    <mergeCell ref="C176:F176"/>
    <mergeCell ref="A160:A167"/>
    <mergeCell ref="A168:A175"/>
    <mergeCell ref="B146:B148"/>
    <mergeCell ref="A146:A159"/>
    <mergeCell ref="A176:A185"/>
    <mergeCell ref="A138:A141"/>
    <mergeCell ref="A142:A145"/>
    <mergeCell ref="C147:D147"/>
    <mergeCell ref="A108:A112"/>
    <mergeCell ref="A117:A123"/>
    <mergeCell ref="A124:A130"/>
    <mergeCell ref="A131:A137"/>
    <mergeCell ref="A4:A7"/>
    <mergeCell ref="A17:A22"/>
    <mergeCell ref="A23:A33"/>
    <mergeCell ref="C72:D72"/>
    <mergeCell ref="C23:E23"/>
    <mergeCell ref="E46:F46"/>
    <mergeCell ref="A46:A62"/>
    <mergeCell ref="C8:E8"/>
    <mergeCell ref="F8:H8"/>
    <mergeCell ref="F23:H23"/>
    <mergeCell ref="B63:B64"/>
    <mergeCell ref="B37:B39"/>
    <mergeCell ref="B41:B43"/>
    <mergeCell ref="B68:B69"/>
    <mergeCell ref="B65:B66"/>
    <mergeCell ref="A63:A67"/>
    <mergeCell ref="I72:J72"/>
    <mergeCell ref="E72:F72"/>
    <mergeCell ref="G72:H72"/>
    <mergeCell ref="C34:C36"/>
    <mergeCell ref="C63:C64"/>
    <mergeCell ref="J63:O63"/>
    <mergeCell ref="D63:I63"/>
    <mergeCell ref="A233:A235"/>
    <mergeCell ref="G220:H220"/>
    <mergeCell ref="A221:A226"/>
    <mergeCell ref="A227:A232"/>
    <mergeCell ref="E214:F214"/>
    <mergeCell ref="A213:A220"/>
    <mergeCell ref="C220:D220"/>
    <mergeCell ref="E220:F220"/>
    <mergeCell ref="C214:D214"/>
    <mergeCell ref="A211:A212"/>
    <mergeCell ref="B213:B214"/>
    <mergeCell ref="G176:J176"/>
    <mergeCell ref="E204:F204"/>
    <mergeCell ref="G204:H204"/>
    <mergeCell ref="A204:A210"/>
    <mergeCell ref="C204:D204"/>
    <mergeCell ref="A186:A194"/>
    <mergeCell ref="A195:A203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Header>&amp;CAggiornamento Dati Bilancio Di Genere 2020/21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1E87D88F9C843A8AA564EE81DF551" ma:contentTypeVersion="30" ma:contentTypeDescription="Create a new document." ma:contentTypeScope="" ma:versionID="5d6ca038b3e4f603bae483e11b72bc9e">
  <xsd:schema xmlns:xsd="http://www.w3.org/2001/XMLSchema" xmlns:xs="http://www.w3.org/2001/XMLSchema" xmlns:p="http://schemas.microsoft.com/office/2006/metadata/properties" xmlns:ns2="33d28fd4-f00f-4eb5-be21-3e9a51e4839f" xmlns:ns3="bb3dac11-5d09-4646-9385-b8e1a7a05480" targetNamespace="http://schemas.microsoft.com/office/2006/metadata/properties" ma:root="true" ma:fieldsID="ad19c517d638f3184bfdabb75151343c" ns2:_="" ns3:_="">
    <xsd:import namespace="33d28fd4-f00f-4eb5-be21-3e9a51e4839f"/>
    <xsd:import namespace="bb3dac11-5d09-4646-9385-b8e1a7a05480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28fd4-f00f-4eb5-be21-3e9a51e4839f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ac11-5d09-4646-9385-b8e1a7a05480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Members xmlns="33d28fd4-f00f-4eb5-be21-3e9a51e4839f" xsi:nil="true"/>
    <Invited_Leaders xmlns="33d28fd4-f00f-4eb5-be21-3e9a51e4839f" xsi:nil="true"/>
    <IsNotebookLocked xmlns="33d28fd4-f00f-4eb5-be21-3e9a51e4839f" xsi:nil="true"/>
    <Members xmlns="33d28fd4-f00f-4eb5-be21-3e9a51e4839f">
      <UserInfo>
        <DisplayName/>
        <AccountId xsi:nil="true"/>
        <AccountType/>
      </UserInfo>
    </Members>
    <TeamsChannelId xmlns="33d28fd4-f00f-4eb5-be21-3e9a51e4839f" xsi:nil="true"/>
    <CultureName xmlns="33d28fd4-f00f-4eb5-be21-3e9a51e4839f" xsi:nil="true"/>
    <Owner xmlns="33d28fd4-f00f-4eb5-be21-3e9a51e4839f">
      <UserInfo>
        <DisplayName/>
        <AccountId xsi:nil="true"/>
        <AccountType/>
      </UserInfo>
    </Owner>
    <Distribution_Groups xmlns="33d28fd4-f00f-4eb5-be21-3e9a51e4839f" xsi:nil="true"/>
    <Member_Groups xmlns="33d28fd4-f00f-4eb5-be21-3e9a51e4839f">
      <UserInfo>
        <DisplayName/>
        <AccountId xsi:nil="true"/>
        <AccountType/>
      </UserInfo>
    </Member_Groups>
    <Has_Leaders_Only_SectionGroup xmlns="33d28fd4-f00f-4eb5-be21-3e9a51e4839f" xsi:nil="true"/>
    <DefaultSectionNames xmlns="33d28fd4-f00f-4eb5-be21-3e9a51e4839f" xsi:nil="true"/>
    <Is_Collaboration_Space_Locked xmlns="33d28fd4-f00f-4eb5-be21-3e9a51e4839f" xsi:nil="true"/>
    <AppVersion xmlns="33d28fd4-f00f-4eb5-be21-3e9a51e4839f" xsi:nil="true"/>
    <NotebookType xmlns="33d28fd4-f00f-4eb5-be21-3e9a51e4839f" xsi:nil="true"/>
    <FolderType xmlns="33d28fd4-f00f-4eb5-be21-3e9a51e4839f" xsi:nil="true"/>
    <Templates xmlns="33d28fd4-f00f-4eb5-be21-3e9a51e4839f" xsi:nil="true"/>
    <LMS_Mappings xmlns="33d28fd4-f00f-4eb5-be21-3e9a51e4839f" xsi:nil="true"/>
    <Leaders xmlns="33d28fd4-f00f-4eb5-be21-3e9a51e4839f">
      <UserInfo>
        <DisplayName/>
        <AccountId xsi:nil="true"/>
        <AccountType/>
      </UserInfo>
    </Leaders>
    <Math_Settings xmlns="33d28fd4-f00f-4eb5-be21-3e9a51e4839f" xsi:nil="true"/>
    <Self_Registration_Enabled xmlns="33d28fd4-f00f-4eb5-be21-3e9a51e4839f" xsi:nil="true"/>
  </documentManagement>
</p:properties>
</file>

<file path=customXml/itemProps1.xml><?xml version="1.0" encoding="utf-8"?>
<ds:datastoreItem xmlns:ds="http://schemas.openxmlformats.org/officeDocument/2006/customXml" ds:itemID="{3D519C22-082A-4814-9FB7-EF59028EF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92AC0-32A7-4986-ABD5-CD7F415ED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28fd4-f00f-4eb5-be21-3e9a51e4839f"/>
    <ds:schemaRef ds:uri="bb3dac11-5d09-4646-9385-b8e1a7a054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3FF129-1E87-48CF-80BD-149D44BE7FB0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bb3dac11-5d09-4646-9385-b8e1a7a05480"/>
    <ds:schemaRef ds:uri="33d28fd4-f00f-4eb5-be21-3e9a51e4839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BDG 2020_21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CARIONI  GIOVANNI</dc:creator>
  <cp:keywords/>
  <dc:description/>
  <cp:lastModifiedBy>PUGNETTI  GIORGIO</cp:lastModifiedBy>
  <cp:revision/>
  <cp:lastPrinted>2022-03-11T08:49:24Z</cp:lastPrinted>
  <dcterms:created xsi:type="dcterms:W3CDTF">2021-05-13T08:41:04Z</dcterms:created>
  <dcterms:modified xsi:type="dcterms:W3CDTF">2022-07-08T10:33:37Z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0x010100FAF1E87D88F9C843A8AA564EE81DF551</vt:lpwstr>
  </property>
</Properties>
</file>